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ictoria-PC\Desktop\Прайсы\Новые22.11.2021\для сайта\"/>
    </mc:Choice>
  </mc:AlternateContent>
  <xr:revisionPtr revIDLastSave="0" documentId="13_ncr:1_{EC61D933-F5D0-42E0-84FE-A8AE7E5A607C}" xr6:coauthVersionLast="47" xr6:coauthVersionMax="47" xr10:uidLastSave="{00000000-0000-0000-0000-000000000000}"/>
  <bookViews>
    <workbookView xWindow="-120" yWindow="-120" windowWidth="24240" windowHeight="13140" tabRatio="943" activeTab="1" xr2:uid="{00000000-000D-0000-FFFF-FFFF00000000}"/>
  </bookViews>
  <sheets>
    <sheet name="Розница_АТР-ЕТР" sheetId="3" r:id="rId1"/>
    <sheet name="Розница_Атлант" sheetId="4" r:id="rId2"/>
    <sheet name="Вес_АТР-ЕТР" sheetId="10" r:id="rId3"/>
    <sheet name="Грузоподъемность_АТР-ЕТР" sheetId="12" r:id="rId4"/>
    <sheet name="Вес_Атлант" sheetId="11" r:id="rId5"/>
    <sheet name="Грузоподъемность_Атлант" sheetId="13" r:id="rId6"/>
  </sheets>
  <definedNames>
    <definedName name="_xlnm.Print_Area" localSheetId="4">Вес_Атлант!$A$1:$W$66</definedName>
    <definedName name="_xlnm.Print_Area" localSheetId="2">'Вес_АТР-ЕТР'!$A$1:$S$54</definedName>
    <definedName name="_xlnm.Print_Area" localSheetId="5">Грузоподъемность_Атлант!$A$1:$W$66</definedName>
    <definedName name="_xlnm.Print_Area" localSheetId="3">'Грузоподъемность_АТР-ЕТР'!$A$1:$S$53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H46" i="13"/>
  <c r="I46" i="13" s="1"/>
  <c r="J46" i="13" s="1"/>
  <c r="K46" i="13" s="1"/>
  <c r="L46" i="13" s="1"/>
  <c r="M46" i="13" s="1"/>
  <c r="N46" i="13" s="1"/>
  <c r="O46" i="13" s="1"/>
  <c r="P46" i="13" s="1"/>
  <c r="Q46" i="13" s="1"/>
  <c r="R46" i="13" s="1"/>
  <c r="S46" i="13" s="1"/>
  <c r="T46" i="13" s="1"/>
  <c r="B31" i="13"/>
  <c r="B32" i="13"/>
  <c r="B33" i="13" s="1"/>
  <c r="B34" i="13" s="1"/>
  <c r="B35" i="13" s="1"/>
  <c r="B36" i="13" s="1"/>
  <c r="B37" i="13" s="1"/>
  <c r="B38" i="13" s="1"/>
  <c r="B39" i="13" s="1"/>
  <c r="B40" i="13" s="1"/>
  <c r="H46" i="11"/>
  <c r="I46" i="11"/>
  <c r="J46" i="11" s="1"/>
  <c r="K46" i="11" s="1"/>
  <c r="L46" i="11" s="1"/>
  <c r="M46" i="11" s="1"/>
  <c r="N46" i="11" s="1"/>
  <c r="O46" i="11" s="1"/>
  <c r="P46" i="11" s="1"/>
  <c r="Q46" i="11" s="1"/>
  <c r="R46" i="11" s="1"/>
  <c r="S46" i="11" s="1"/>
  <c r="T46" i="11" s="1"/>
  <c r="B31" i="11"/>
  <c r="B32" i="11" s="1"/>
  <c r="B33" i="11" s="1"/>
  <c r="B34" i="11" s="1"/>
  <c r="B35" i="11" s="1"/>
  <c r="B36" i="11" s="1"/>
  <c r="B37" i="11" s="1"/>
  <c r="B38" i="11" s="1"/>
  <c r="B39" i="11" s="1"/>
  <c r="B40" i="11" s="1"/>
  <c r="B32" i="4"/>
  <c r="B33" i="4"/>
  <c r="B34" i="4"/>
  <c r="B35" i="4" s="1"/>
  <c r="B36" i="4" s="1"/>
  <c r="B37" i="4" s="1"/>
  <c r="B38" i="4" s="1"/>
  <c r="B39" i="4" s="1"/>
  <c r="B40" i="4" s="1"/>
  <c r="B41" i="4" s="1"/>
  <c r="H47" i="4"/>
  <c r="I47" i="4" s="1"/>
  <c r="J47" i="4" s="1"/>
  <c r="K47" i="4" s="1"/>
  <c r="L47" i="4" s="1"/>
  <c r="M47" i="4" s="1"/>
  <c r="N47" i="4" s="1"/>
  <c r="O47" i="4" s="1"/>
  <c r="P47" i="4" s="1"/>
  <c r="Q47" i="4" s="1"/>
  <c r="R47" i="4" s="1"/>
  <c r="S47" i="4" s="1"/>
  <c r="T47" i="4" s="1"/>
</calcChain>
</file>

<file path=xl/sharedStrings.xml><?xml version="1.0" encoding="utf-8"?>
<sst xmlns="http://schemas.openxmlformats.org/spreadsheetml/2006/main" count="93" uniqueCount="32">
  <si>
    <t>Размеры рамы</t>
  </si>
  <si>
    <t>Для двухдверных люков с распашной дверцей минимальная ширина дверцы = 250 мм, максимальная ширина дверцы = ширине однодверного люка соответствующей высоты.</t>
  </si>
  <si>
    <t>Для двухдверных люков со сдвигающейся дверцей минимальная ширина дверцы = 250 мм, максимальная ширина дверцы = 600 мм</t>
  </si>
  <si>
    <t>ЛЮКИ НЕВИДИМКИ® с распашной дверцей (двухзвенная петля) по индивидуальным заказам, технология "EUROFORMAT-R"</t>
  </si>
  <si>
    <t>Для двухдверных люков ЕТP минимальная ширина дверцы = 250 мм, максимальная ширина дверцы = 600 мм</t>
  </si>
  <si>
    <t>Для двухдверных люков АТP минимальная ширина дверцы = 200 мм, максимальная ширина дверцы = 400 мм</t>
  </si>
  <si>
    <t>ЛЮКИ НЕВИДИМКИ® «Оптима-АТЛАНТ-H» с замком COMBI TOUCH по индивидуальным заказам</t>
  </si>
  <si>
    <t>Розничная цена люков "EUROFORMAT-R" серия АТP с замком COMBI TOUCH по индивидуальным заказам</t>
  </si>
  <si>
    <t>Розничная цена люков "EUROFORMAT-R" серия ЕТP с замком COMBI TOUCH по индивидуальным заказам</t>
  </si>
  <si>
    <t>Розничная цена люков «Оптима-АТЛАНТ-H» с замком COMBI TOUCH, с распашной дверцей (двухзвенная петля) по индивидуальным заказам</t>
  </si>
  <si>
    <t>Ширина, мм</t>
  </si>
  <si>
    <t>Высота, мм</t>
  </si>
  <si>
    <t>- однодверные люки</t>
  </si>
  <si>
    <t xml:space="preserve">- двухдверные люки </t>
  </si>
  <si>
    <t>- двухдверные люки (для справки)</t>
  </si>
  <si>
    <t>Размеры до 25 мм округляются в меньшую сторону до ближайшего значения в таблице</t>
  </si>
  <si>
    <t>Размеры 25 мм и более округляются в большую сторону до ближайшего значения в таблице</t>
  </si>
  <si>
    <t>- зона люков с одной дверцей</t>
  </si>
  <si>
    <t>- зона двухстворчатых (двухдверных) люков</t>
  </si>
  <si>
    <t>Розничная цена люков «Оптима-АТЛАНТ-МH» с замком COMBI TOUCH, со сдвигающейся дверцей (трехзвенная петля) по индивидуальным заказам</t>
  </si>
  <si>
    <t>Люки "EUROFORMAT-R" серия ЕТP могут быть изготовлены в исполнении "ПОД МОЗАИКУ" - серия "ЕТРМ", с размерами панели дверцы по размерам рамы люка</t>
  </si>
  <si>
    <t>- однодверные люки (для справки)</t>
  </si>
  <si>
    <t>Вес люков "EUROFORMAT-R" серия АТP с замком COMBI TOUCH по индивидуальным заказам</t>
  </si>
  <si>
    <t>Вес люков "EUROFORMAT-R" серия ЕТP с замком COMBI TOUCH по индивидуальным заказам</t>
  </si>
  <si>
    <t>Вес люков «Оптима-АТЛАНТ-МH» с замком COMBI TOUCH, со сдвигающейся дверцей (трехзвенная петля) по индивидуальным заказам</t>
  </si>
  <si>
    <t>Вес люков «Оптима-АТЛАНТ-H» с замком COMBI TOUCH, с распашной дверцей (двухзвенная петля) по индивидуальным заказам</t>
  </si>
  <si>
    <t>Грузоподъемность люков «Оптима-АТЛАНТ-H» с замком COMBI TOUCH, с распашной дверцей (двухзвенная петля) по индивидуальным заказам</t>
  </si>
  <si>
    <t>Грузоподъемность люков «Оптима-АТЛАНТ-МH» с замком COMBI TOUCH, со сдвигающейся дверцей (трехзвенная петля) по индивидуальным заказам</t>
  </si>
  <si>
    <t>Грузоподъемность люков "EUROFORMAT-R" серия ЕТP с замком COMBI TOUCH по индивидуальным заказам</t>
  </si>
  <si>
    <t>Грузоподъемность люков "EUROFORMAT-R" серия АТP с замком COMBI TOUCH по индивидуальным заказам</t>
  </si>
  <si>
    <t>Справочник действует с 01.01.2019 года</t>
  </si>
  <si>
    <t>Прайс-лист действует с 01.12.2021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</si>
</sst>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4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"/>
    </font>
    <font>
      <b/>
      <sz val="10"/>
      <name val="Arial"/>
    </font>
    <font>
      <sz val="14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u/>
      <sz val="14"/>
      <color indexed="12"/>
      <name val="Arial"/>
    </font>
    <font>
      <i/>
      <sz val="10"/>
      <name val="Arial"/>
    </font>
    <font>
      <b/>
      <u/>
      <sz val="16"/>
      <name val="Arial"/>
    </font>
    <font>
      <sz val="16"/>
      <name val="Arial"/>
    </font>
    <font>
      <b/>
      <sz val="11"/>
      <color theme="0"/>
      <name val="Arial"/>
    </font>
    <font>
      <sz val="12"/>
      <color theme="0"/>
      <name val="Arial"/>
    </font>
    <font>
      <b/>
      <sz val="12"/>
      <color theme="0"/>
      <name val="Arial"/>
    </font>
    <font>
      <sz val="10"/>
      <color theme="0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2" applyNumberFormat="0" applyAlignment="0" applyProtection="0"/>
    <xf numFmtId="0" fontId="3" fillId="1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1" borderId="7" applyNumberFormat="0" applyAlignment="0" applyProtection="0"/>
    <xf numFmtId="0" fontId="10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9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16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wrapText="1"/>
    </xf>
    <xf numFmtId="0" fontId="24" fillId="0" borderId="0" xfId="0" applyFont="1" applyFill="1" applyBorder="1" applyAlignment="1">
      <alignment vertical="center" wrapText="1"/>
    </xf>
    <xf numFmtId="3" fontId="23" fillId="0" borderId="9" xfId="0" applyNumberFormat="1" applyFont="1" applyBorder="1"/>
    <xf numFmtId="0" fontId="18" fillId="0" borderId="0" xfId="0" applyFont="1" applyBorder="1"/>
    <xf numFmtId="3" fontId="24" fillId="0" borderId="10" xfId="0" applyNumberFormat="1" applyFont="1" applyFill="1" applyBorder="1" applyAlignment="1">
      <alignment horizontal="right" vertical="center"/>
    </xf>
    <xf numFmtId="3" fontId="24" fillId="0" borderId="11" xfId="0" applyNumberFormat="1" applyFont="1" applyFill="1" applyBorder="1" applyAlignment="1">
      <alignment horizontal="right" vertical="center"/>
    </xf>
    <xf numFmtId="3" fontId="24" fillId="0" borderId="12" xfId="0" applyNumberFormat="1" applyFont="1" applyFill="1" applyBorder="1" applyAlignment="1">
      <alignment horizontal="right" vertical="center"/>
    </xf>
    <xf numFmtId="3" fontId="24" fillId="14" borderId="12" xfId="0" applyNumberFormat="1" applyFont="1" applyFill="1" applyBorder="1" applyAlignment="1">
      <alignment horizontal="right" vertical="center"/>
    </xf>
    <xf numFmtId="3" fontId="24" fillId="15" borderId="0" xfId="0" applyNumberFormat="1" applyFont="1" applyFill="1" applyBorder="1" applyAlignment="1">
      <alignment horizontal="right" vertical="center"/>
    </xf>
    <xf numFmtId="3" fontId="24" fillId="15" borderId="13" xfId="0" applyNumberFormat="1" applyFont="1" applyFill="1" applyBorder="1" applyAlignment="1">
      <alignment horizontal="right" vertical="center"/>
    </xf>
    <xf numFmtId="3" fontId="24" fillId="0" borderId="13" xfId="0" applyNumberFormat="1" applyFont="1" applyFill="1" applyBorder="1" applyAlignment="1">
      <alignment horizontal="right" vertical="center"/>
    </xf>
    <xf numFmtId="3" fontId="24" fillId="0" borderId="14" xfId="0" applyNumberFormat="1" applyFont="1" applyFill="1" applyBorder="1" applyAlignment="1">
      <alignment horizontal="right" vertical="center"/>
    </xf>
    <xf numFmtId="3" fontId="24" fillId="0" borderId="15" xfId="0" applyNumberFormat="1" applyFont="1" applyFill="1" applyBorder="1" applyAlignment="1">
      <alignment horizontal="right" vertical="center"/>
    </xf>
    <xf numFmtId="3" fontId="24" fillId="0" borderId="9" xfId="0" applyNumberFormat="1" applyFont="1" applyFill="1" applyBorder="1" applyAlignment="1">
      <alignment horizontal="right" vertical="center"/>
    </xf>
    <xf numFmtId="3" fontId="24" fillId="14" borderId="9" xfId="0" applyNumberFormat="1" applyFont="1" applyFill="1" applyBorder="1" applyAlignment="1">
      <alignment horizontal="right" vertical="center"/>
    </xf>
    <xf numFmtId="3" fontId="24" fillId="15" borderId="1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3" fontId="24" fillId="0" borderId="16" xfId="0" applyNumberFormat="1" applyFont="1" applyFill="1" applyBorder="1" applyAlignment="1">
      <alignment horizontal="right" vertical="center"/>
    </xf>
    <xf numFmtId="3" fontId="24" fillId="0" borderId="16" xfId="0" applyNumberFormat="1" applyFont="1" applyBorder="1" applyAlignment="1">
      <alignment horizontal="right" vertical="center"/>
    </xf>
    <xf numFmtId="3" fontId="24" fillId="0" borderId="9" xfId="0" applyNumberFormat="1" applyFont="1" applyBorder="1" applyAlignment="1">
      <alignment horizontal="right" vertical="center"/>
    </xf>
    <xf numFmtId="3" fontId="23" fillId="0" borderId="0" xfId="0" applyNumberFormat="1" applyFont="1" applyFill="1" applyBorder="1"/>
    <xf numFmtId="3" fontId="24" fillId="13" borderId="9" xfId="0" applyNumberFormat="1" applyFont="1" applyFill="1" applyBorder="1" applyAlignment="1">
      <alignment horizontal="right" vertical="center"/>
    </xf>
    <xf numFmtId="3" fontId="18" fillId="0" borderId="0" xfId="0" applyNumberFormat="1" applyFont="1"/>
    <xf numFmtId="0" fontId="30" fillId="16" borderId="17" xfId="0" applyFont="1" applyFill="1" applyBorder="1"/>
    <xf numFmtId="0" fontId="31" fillId="16" borderId="18" xfId="0" applyFont="1" applyFill="1" applyBorder="1"/>
    <xf numFmtId="0" fontId="32" fillId="16" borderId="18" xfId="0" applyFont="1" applyFill="1" applyBorder="1"/>
    <xf numFmtId="0" fontId="33" fillId="16" borderId="18" xfId="0" applyFont="1" applyFill="1" applyBorder="1"/>
    <xf numFmtId="0" fontId="33" fillId="16" borderId="16" xfId="0" applyFont="1" applyFill="1" applyBorder="1"/>
    <xf numFmtId="0" fontId="24" fillId="0" borderId="0" xfId="0" applyFont="1"/>
    <xf numFmtId="0" fontId="24" fillId="13" borderId="9" xfId="0" applyFont="1" applyFill="1" applyBorder="1"/>
    <xf numFmtId="49" fontId="24" fillId="0" borderId="0" xfId="0" applyNumberFormat="1" applyFont="1"/>
    <xf numFmtId="0" fontId="24" fillId="14" borderId="9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49" fontId="24" fillId="0" borderId="0" xfId="0" applyNumberFormat="1" applyFont="1" applyFill="1"/>
    <xf numFmtId="0" fontId="25" fillId="0" borderId="0" xfId="0" applyFont="1"/>
    <xf numFmtId="0" fontId="22" fillId="0" borderId="0" xfId="0" applyFont="1"/>
    <xf numFmtId="0" fontId="26" fillId="0" borderId="0" xfId="9" applyFont="1" applyAlignment="1" applyProtection="1"/>
    <xf numFmtId="3" fontId="23" fillId="0" borderId="9" xfId="0" applyNumberFormat="1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center" vertical="center"/>
    </xf>
    <xf numFmtId="3" fontId="23" fillId="0" borderId="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3" fontId="24" fillId="15" borderId="0" xfId="0" applyNumberFormat="1" applyFont="1" applyFill="1" applyBorder="1" applyAlignment="1">
      <alignment horizontal="right"/>
    </xf>
    <xf numFmtId="3" fontId="24" fillId="15" borderId="19" xfId="0" applyNumberFormat="1" applyFont="1" applyFill="1" applyBorder="1" applyAlignment="1">
      <alignment horizontal="right"/>
    </xf>
    <xf numFmtId="3" fontId="29" fillId="15" borderId="19" xfId="0" applyNumberFormat="1" applyFont="1" applyFill="1" applyBorder="1" applyAlignment="1">
      <alignment horizontal="right"/>
    </xf>
    <xf numFmtId="3" fontId="24" fillId="14" borderId="9" xfId="0" applyNumberFormat="1" applyFont="1" applyFill="1" applyBorder="1" applyAlignment="1">
      <alignment horizontal="right"/>
    </xf>
    <xf numFmtId="3" fontId="24" fillId="15" borderId="11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right"/>
    </xf>
    <xf numFmtId="3" fontId="24" fillId="15" borderId="9" xfId="0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3" fontId="23" fillId="0" borderId="0" xfId="0" applyNumberFormat="1" applyFont="1" applyBorder="1" applyAlignment="1"/>
    <xf numFmtId="3" fontId="24" fillId="0" borderId="10" xfId="0" applyNumberFormat="1" applyFont="1" applyBorder="1" applyAlignment="1">
      <alignment horizontal="right" vertical="center"/>
    </xf>
    <xf numFmtId="3" fontId="24" fillId="14" borderId="10" xfId="0" applyNumberFormat="1" applyFont="1" applyFill="1" applyBorder="1" applyAlignment="1">
      <alignment horizontal="right" vertical="center"/>
    </xf>
    <xf numFmtId="3" fontId="24" fillId="15" borderId="15" xfId="0" applyNumberFormat="1" applyFont="1" applyFill="1" applyBorder="1" applyAlignment="1">
      <alignment horizontal="right" vertical="center"/>
    </xf>
    <xf numFmtId="3" fontId="24" fillId="15" borderId="20" xfId="0" applyNumberFormat="1" applyFont="1" applyFill="1" applyBorder="1" applyAlignment="1">
      <alignment horizontal="right" vertical="center"/>
    </xf>
    <xf numFmtId="3" fontId="24" fillId="15" borderId="21" xfId="0" applyNumberFormat="1" applyFont="1" applyFill="1" applyBorder="1" applyAlignment="1">
      <alignment horizontal="right" vertical="center"/>
    </xf>
    <xf numFmtId="3" fontId="24" fillId="15" borderId="22" xfId="0" applyNumberFormat="1" applyFont="1" applyFill="1" applyBorder="1" applyAlignment="1">
      <alignment horizontal="right" vertical="center"/>
    </xf>
    <xf numFmtId="3" fontId="24" fillId="0" borderId="9" xfId="0" applyNumberFormat="1" applyFont="1" applyFill="1" applyBorder="1"/>
    <xf numFmtId="49" fontId="24" fillId="0" borderId="0" xfId="0" applyNumberFormat="1" applyFont="1" applyFill="1" applyBorder="1"/>
    <xf numFmtId="3" fontId="24" fillId="14" borderId="9" xfId="0" applyNumberFormat="1" applyFont="1" applyFill="1" applyBorder="1"/>
    <xf numFmtId="3" fontId="24" fillId="18" borderId="9" xfId="0" applyNumberFormat="1" applyFont="1" applyFill="1" applyBorder="1"/>
    <xf numFmtId="3" fontId="24" fillId="17" borderId="9" xfId="0" applyNumberFormat="1" applyFont="1" applyFill="1" applyBorder="1"/>
    <xf numFmtId="3" fontId="23" fillId="0" borderId="14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0" fontId="20" fillId="0" borderId="0" xfId="0" applyFont="1" applyBorder="1" applyAlignment="1"/>
    <xf numFmtId="164" fontId="24" fillId="0" borderId="10" xfId="0" applyNumberFormat="1" applyFont="1" applyFill="1" applyBorder="1" applyAlignment="1">
      <alignment horizontal="right" vertical="center"/>
    </xf>
    <xf numFmtId="164" fontId="24" fillId="0" borderId="11" xfId="0" applyNumberFormat="1" applyFont="1" applyFill="1" applyBorder="1" applyAlignment="1">
      <alignment horizontal="right" vertical="center"/>
    </xf>
    <xf numFmtId="164" fontId="24" fillId="0" borderId="12" xfId="0" applyNumberFormat="1" applyFont="1" applyFill="1" applyBorder="1" applyAlignment="1">
      <alignment horizontal="right" vertical="center"/>
    </xf>
    <xf numFmtId="164" fontId="24" fillId="14" borderId="12" xfId="0" applyNumberFormat="1" applyFont="1" applyFill="1" applyBorder="1" applyAlignment="1">
      <alignment horizontal="right" vertical="center"/>
    </xf>
    <xf numFmtId="164" fontId="24" fillId="15" borderId="0" xfId="0" applyNumberFormat="1" applyFont="1" applyFill="1" applyBorder="1" applyAlignment="1">
      <alignment horizontal="right" vertical="center"/>
    </xf>
    <xf numFmtId="164" fontId="24" fillId="15" borderId="13" xfId="0" applyNumberFormat="1" applyFont="1" applyFill="1" applyBorder="1" applyAlignment="1">
      <alignment horizontal="right" vertical="center"/>
    </xf>
    <xf numFmtId="164" fontId="24" fillId="0" borderId="13" xfId="0" applyNumberFormat="1" applyFont="1" applyFill="1" applyBorder="1" applyAlignment="1">
      <alignment horizontal="right" vertical="center"/>
    </xf>
    <xf numFmtId="164" fontId="24" fillId="0" borderId="14" xfId="0" applyNumberFormat="1" applyFont="1" applyFill="1" applyBorder="1" applyAlignment="1">
      <alignment horizontal="right" vertical="center"/>
    </xf>
    <xf numFmtId="164" fontId="24" fillId="0" borderId="15" xfId="0" applyNumberFormat="1" applyFont="1" applyFill="1" applyBorder="1" applyAlignment="1">
      <alignment horizontal="right" vertical="center"/>
    </xf>
    <xf numFmtId="164" fontId="24" fillId="0" borderId="9" xfId="0" applyNumberFormat="1" applyFont="1" applyFill="1" applyBorder="1" applyAlignment="1">
      <alignment horizontal="right" vertical="center"/>
    </xf>
    <xf numFmtId="164" fontId="24" fillId="14" borderId="9" xfId="0" applyNumberFormat="1" applyFont="1" applyFill="1" applyBorder="1" applyAlignment="1">
      <alignment horizontal="right" vertical="center"/>
    </xf>
    <xf numFmtId="164" fontId="24" fillId="15" borderId="10" xfId="0" applyNumberFormat="1" applyFont="1" applyFill="1" applyBorder="1" applyAlignment="1">
      <alignment horizontal="right" vertical="center"/>
    </xf>
    <xf numFmtId="164" fontId="24" fillId="0" borderId="16" xfId="0" applyNumberFormat="1" applyFont="1" applyFill="1" applyBorder="1" applyAlignment="1">
      <alignment horizontal="right" vertical="center"/>
    </xf>
    <xf numFmtId="164" fontId="24" fillId="0" borderId="16" xfId="0" applyNumberFormat="1" applyFont="1" applyBorder="1" applyAlignment="1">
      <alignment horizontal="right" vertical="center"/>
    </xf>
    <xf numFmtId="164" fontId="24" fillId="0" borderId="9" xfId="0" applyNumberFormat="1" applyFont="1" applyBorder="1" applyAlignment="1">
      <alignment horizontal="right" vertical="center"/>
    </xf>
    <xf numFmtId="164" fontId="24" fillId="13" borderId="9" xfId="0" applyNumberFormat="1" applyFont="1" applyFill="1" applyBorder="1" applyAlignment="1">
      <alignment horizontal="right" vertical="center"/>
    </xf>
    <xf numFmtId="164" fontId="24" fillId="15" borderId="0" xfId="0" applyNumberFormat="1" applyFont="1" applyFill="1" applyBorder="1" applyAlignment="1">
      <alignment horizontal="right"/>
    </xf>
    <xf numFmtId="164" fontId="24" fillId="15" borderId="19" xfId="0" applyNumberFormat="1" applyFont="1" applyFill="1" applyBorder="1" applyAlignment="1">
      <alignment horizontal="right"/>
    </xf>
    <xf numFmtId="164" fontId="29" fillId="15" borderId="19" xfId="0" applyNumberFormat="1" applyFont="1" applyFill="1" applyBorder="1" applyAlignment="1">
      <alignment horizontal="right"/>
    </xf>
    <xf numFmtId="164" fontId="24" fillId="14" borderId="9" xfId="0" applyNumberFormat="1" applyFont="1" applyFill="1" applyBorder="1" applyAlignment="1">
      <alignment horizontal="right"/>
    </xf>
    <xf numFmtId="164" fontId="24" fillId="15" borderId="11" xfId="0" applyNumberFormat="1" applyFont="1" applyFill="1" applyBorder="1" applyAlignment="1">
      <alignment horizontal="right"/>
    </xf>
    <xf numFmtId="164" fontId="24" fillId="0" borderId="9" xfId="0" applyNumberFormat="1" applyFont="1" applyFill="1" applyBorder="1" applyAlignment="1">
      <alignment horizontal="right"/>
    </xf>
    <xf numFmtId="164" fontId="24" fillId="17" borderId="9" xfId="0" applyNumberFormat="1" applyFont="1" applyFill="1" applyBorder="1" applyAlignment="1">
      <alignment horizontal="right"/>
    </xf>
    <xf numFmtId="164" fontId="24" fillId="18" borderId="9" xfId="0" applyNumberFormat="1" applyFont="1" applyFill="1" applyBorder="1" applyAlignment="1">
      <alignment horizontal="right"/>
    </xf>
    <xf numFmtId="164" fontId="24" fillId="15" borderId="9" xfId="0" applyNumberFormat="1" applyFont="1" applyFill="1" applyBorder="1" applyAlignment="1">
      <alignment horizontal="right"/>
    </xf>
    <xf numFmtId="164" fontId="24" fillId="0" borderId="10" xfId="0" applyNumberFormat="1" applyFont="1" applyBorder="1" applyAlignment="1">
      <alignment horizontal="right" vertical="center"/>
    </xf>
    <xf numFmtId="164" fontId="24" fillId="14" borderId="10" xfId="0" applyNumberFormat="1" applyFont="1" applyFill="1" applyBorder="1" applyAlignment="1">
      <alignment horizontal="right" vertical="center"/>
    </xf>
    <xf numFmtId="164" fontId="24" fillId="15" borderId="15" xfId="0" applyNumberFormat="1" applyFont="1" applyFill="1" applyBorder="1" applyAlignment="1">
      <alignment horizontal="right" vertical="center"/>
    </xf>
    <xf numFmtId="164" fontId="24" fillId="15" borderId="20" xfId="0" applyNumberFormat="1" applyFont="1" applyFill="1" applyBorder="1" applyAlignment="1">
      <alignment horizontal="right" vertical="center"/>
    </xf>
    <xf numFmtId="164" fontId="24" fillId="15" borderId="21" xfId="0" applyNumberFormat="1" applyFont="1" applyFill="1" applyBorder="1" applyAlignment="1">
      <alignment horizontal="right" vertical="center"/>
    </xf>
    <xf numFmtId="164" fontId="24" fillId="15" borderId="22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7" fillId="0" borderId="0" xfId="0" applyFont="1" applyAlignment="1">
      <alignment horizontal="center" wrapText="1"/>
    </xf>
    <xf numFmtId="3" fontId="23" fillId="0" borderId="9" xfId="0" applyNumberFormat="1" applyFont="1" applyBorder="1" applyAlignment="1">
      <alignment horizontal="center" vertical="center" textRotation="90"/>
    </xf>
    <xf numFmtId="3" fontId="23" fillId="0" borderId="9" xfId="0" applyNumberFormat="1" applyFont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 textRotation="90"/>
    </xf>
    <xf numFmtId="3" fontId="23" fillId="0" borderId="9" xfId="0" applyNumberFormat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left" wrapText="1"/>
    </xf>
    <xf numFmtId="0" fontId="24" fillId="0" borderId="20" xfId="0" applyFont="1" applyFill="1" applyBorder="1" applyAlignment="1">
      <alignment horizontal="left" wrapText="1"/>
    </xf>
    <xf numFmtId="0" fontId="27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ывод" xfId="7" builtinId="21" customBuiltin="1"/>
    <cellStyle name="Вычисление" xfId="8" builtinId="22" customBuiltin="1"/>
    <cellStyle name="Гиперссылка" xfId="9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 xr:uid="{00000000-0005-0000-0000-000012000000}"/>
    <cellStyle name="Плохой" xfId="19" builtinId="27" customBuiltin="1"/>
    <cellStyle name="Пояснение" xfId="20" builtinId="53" customBuiltin="1"/>
    <cellStyle name="Связанная ячейка" xfId="21" builtinId="24" customBuiltin="1"/>
    <cellStyle name="Стиль 1" xfId="22" xr:uid="{00000000-0005-0000-0000-000016000000}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58"/>
  <sheetViews>
    <sheetView showGridLines="0" showRuler="0" topLeftCell="A19" zoomScaleNormal="100" zoomScaleSheetLayoutView="55" workbookViewId="0">
      <selection activeCell="U36" sqref="U36"/>
    </sheetView>
  </sheetViews>
  <sheetFormatPr defaultColWidth="11.42578125" defaultRowHeight="12.75" x14ac:dyDescent="0.2"/>
  <cols>
    <col min="1" max="1" width="4.7109375" style="1" customWidth="1"/>
    <col min="2" max="19" width="9.7109375" style="1" customWidth="1"/>
    <col min="20" max="16384" width="11.42578125" style="1"/>
  </cols>
  <sheetData>
    <row r="1" spans="1:19" ht="14.1" customHeight="1" x14ac:dyDescent="0.2"/>
    <row r="2" spans="1:19" ht="20.25" customHeight="1" x14ac:dyDescent="0.25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4.1" customHeight="1" x14ac:dyDescent="0.2">
      <c r="A3" s="102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8" x14ac:dyDescent="0.25">
      <c r="A5" s="108" t="s">
        <v>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1:19" ht="14.1" customHeight="1" x14ac:dyDescent="0.2"/>
    <row r="7" spans="1:19" ht="15.75" x14ac:dyDescent="0.25">
      <c r="A7" s="104" t="s">
        <v>0</v>
      </c>
      <c r="B7" s="104"/>
      <c r="C7" s="106" t="s">
        <v>10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Q7" s="3"/>
      <c r="R7" s="3"/>
      <c r="S7" s="3"/>
    </row>
    <row r="8" spans="1:19" ht="15.75" x14ac:dyDescent="0.2">
      <c r="A8" s="104"/>
      <c r="B8" s="104"/>
      <c r="C8" s="40">
        <v>200</v>
      </c>
      <c r="D8" s="40">
        <v>250</v>
      </c>
      <c r="E8" s="40">
        <v>300</v>
      </c>
      <c r="F8" s="40">
        <v>350</v>
      </c>
      <c r="G8" s="40">
        <v>400</v>
      </c>
      <c r="H8" s="40">
        <v>450</v>
      </c>
      <c r="I8" s="40">
        <v>500</v>
      </c>
      <c r="J8" s="40">
        <v>550</v>
      </c>
      <c r="K8" s="40">
        <v>600</v>
      </c>
      <c r="L8" s="40">
        <v>650</v>
      </c>
      <c r="M8" s="40">
        <v>700</v>
      </c>
      <c r="N8" s="40">
        <v>750</v>
      </c>
      <c r="O8" s="40">
        <v>800</v>
      </c>
      <c r="P8" s="5"/>
      <c r="Q8" s="3"/>
      <c r="R8" s="3"/>
      <c r="S8" s="3"/>
    </row>
    <row r="9" spans="1:19" ht="15.75" x14ac:dyDescent="0.2">
      <c r="A9" s="105" t="s">
        <v>11</v>
      </c>
      <c r="B9" s="41">
        <v>300</v>
      </c>
      <c r="C9" s="6">
        <v>6650</v>
      </c>
      <c r="D9" s="7">
        <v>6850</v>
      </c>
      <c r="E9" s="7">
        <v>7000</v>
      </c>
      <c r="F9" s="7">
        <v>7200</v>
      </c>
      <c r="G9" s="8">
        <v>7350</v>
      </c>
      <c r="H9" s="9"/>
      <c r="I9" s="9"/>
      <c r="J9" s="9"/>
      <c r="K9" s="9"/>
      <c r="L9" s="10"/>
      <c r="M9" s="10"/>
      <c r="N9" s="10"/>
      <c r="O9" s="11"/>
      <c r="P9" s="5"/>
      <c r="Q9" s="3"/>
      <c r="R9" s="3"/>
      <c r="S9" s="3"/>
    </row>
    <row r="10" spans="1:19" ht="15.75" x14ac:dyDescent="0.2">
      <c r="A10" s="103"/>
      <c r="B10" s="40">
        <v>350</v>
      </c>
      <c r="C10" s="12">
        <v>6850</v>
      </c>
      <c r="D10" s="13">
        <v>7050</v>
      </c>
      <c r="E10" s="13">
        <v>7200</v>
      </c>
      <c r="F10" s="14">
        <v>7400</v>
      </c>
      <c r="G10" s="15">
        <v>7550</v>
      </c>
      <c r="H10" s="16"/>
      <c r="I10" s="16"/>
      <c r="J10" s="16"/>
      <c r="K10" s="16"/>
      <c r="L10" s="16"/>
      <c r="M10" s="16"/>
      <c r="N10" s="10"/>
      <c r="O10" s="17"/>
      <c r="P10" s="5"/>
      <c r="Q10" s="18"/>
      <c r="R10" s="18"/>
      <c r="S10" s="18"/>
    </row>
    <row r="11" spans="1:19" ht="15.75" x14ac:dyDescent="0.2">
      <c r="A11" s="103"/>
      <c r="B11" s="40">
        <v>400</v>
      </c>
      <c r="C11" s="19">
        <v>7050</v>
      </c>
      <c r="D11" s="15">
        <v>7250</v>
      </c>
      <c r="E11" s="15">
        <v>7400</v>
      </c>
      <c r="F11" s="15">
        <v>7600</v>
      </c>
      <c r="G11" s="15">
        <v>7750</v>
      </c>
      <c r="H11" s="16"/>
      <c r="I11" s="16"/>
      <c r="J11" s="16"/>
      <c r="K11" s="16"/>
      <c r="L11" s="16"/>
      <c r="M11" s="16"/>
      <c r="N11" s="16"/>
      <c r="O11" s="16"/>
      <c r="P11" s="5"/>
      <c r="Q11" s="18"/>
      <c r="R11" s="18"/>
      <c r="S11" s="18"/>
    </row>
    <row r="12" spans="1:19" ht="15.75" x14ac:dyDescent="0.2">
      <c r="A12" s="103"/>
      <c r="B12" s="40">
        <v>450</v>
      </c>
      <c r="C12" s="19">
        <v>7250</v>
      </c>
      <c r="D12" s="15">
        <v>7450</v>
      </c>
      <c r="E12" s="15">
        <v>7600</v>
      </c>
      <c r="F12" s="15">
        <v>7800</v>
      </c>
      <c r="G12" s="15">
        <v>7950</v>
      </c>
      <c r="H12" s="16"/>
      <c r="I12" s="16"/>
      <c r="J12" s="16"/>
      <c r="K12" s="16"/>
      <c r="L12" s="16"/>
      <c r="M12" s="16"/>
      <c r="N12" s="16"/>
      <c r="O12" s="16"/>
      <c r="P12" s="5"/>
      <c r="Q12" s="18"/>
      <c r="R12" s="18"/>
      <c r="S12" s="18"/>
    </row>
    <row r="13" spans="1:19" ht="15.75" x14ac:dyDescent="0.2">
      <c r="A13" s="103"/>
      <c r="B13" s="40">
        <v>500</v>
      </c>
      <c r="C13" s="19">
        <v>7450</v>
      </c>
      <c r="D13" s="15">
        <v>7650</v>
      </c>
      <c r="E13" s="15">
        <v>7800</v>
      </c>
      <c r="F13" s="15">
        <v>8000</v>
      </c>
      <c r="G13" s="15">
        <v>8150</v>
      </c>
      <c r="H13" s="16"/>
      <c r="I13" s="16"/>
      <c r="J13" s="16"/>
      <c r="K13" s="16"/>
      <c r="L13" s="16"/>
      <c r="M13" s="16"/>
      <c r="N13" s="16"/>
      <c r="O13" s="16"/>
      <c r="P13" s="5"/>
      <c r="Q13" s="18"/>
      <c r="R13" s="18"/>
      <c r="S13" s="18"/>
    </row>
    <row r="14" spans="1:19" ht="15.75" x14ac:dyDescent="0.2">
      <c r="A14" s="103"/>
      <c r="B14" s="40">
        <v>550</v>
      </c>
      <c r="C14" s="19">
        <v>7400</v>
      </c>
      <c r="D14" s="15">
        <v>7700</v>
      </c>
      <c r="E14" s="15">
        <v>8000</v>
      </c>
      <c r="F14" s="15">
        <v>8200</v>
      </c>
      <c r="G14" s="15">
        <v>8350</v>
      </c>
      <c r="H14" s="16"/>
      <c r="I14" s="16"/>
      <c r="J14" s="16"/>
      <c r="K14" s="16"/>
      <c r="L14" s="16"/>
      <c r="M14" s="16"/>
      <c r="N14" s="16"/>
      <c r="O14" s="16"/>
      <c r="P14" s="5"/>
      <c r="Q14" s="18"/>
      <c r="R14" s="18"/>
      <c r="S14" s="18"/>
    </row>
    <row r="15" spans="1:19" ht="15.75" x14ac:dyDescent="0.2">
      <c r="A15" s="103"/>
      <c r="B15" s="40">
        <v>600</v>
      </c>
      <c r="C15" s="19">
        <v>7250</v>
      </c>
      <c r="D15" s="15">
        <v>7750</v>
      </c>
      <c r="E15" s="15">
        <v>8200</v>
      </c>
      <c r="F15" s="15">
        <v>8400</v>
      </c>
      <c r="G15" s="15">
        <v>8550</v>
      </c>
      <c r="H15" s="16"/>
      <c r="I15" s="16"/>
      <c r="J15" s="16"/>
      <c r="K15" s="16"/>
      <c r="L15" s="16"/>
      <c r="M15" s="16"/>
      <c r="N15" s="16"/>
      <c r="O15" s="16"/>
      <c r="P15" s="5"/>
      <c r="Q15" s="18"/>
      <c r="R15" s="18"/>
      <c r="S15" s="18"/>
    </row>
    <row r="16" spans="1:19" ht="15.75" x14ac:dyDescent="0.2">
      <c r="A16" s="103"/>
      <c r="B16" s="40">
        <v>650</v>
      </c>
      <c r="C16" s="19">
        <v>8100</v>
      </c>
      <c r="D16" s="15">
        <v>8250</v>
      </c>
      <c r="E16" s="15">
        <v>8450</v>
      </c>
      <c r="F16" s="15">
        <v>8600</v>
      </c>
      <c r="G16" s="15">
        <v>8750</v>
      </c>
      <c r="H16" s="16"/>
      <c r="I16" s="16"/>
      <c r="J16" s="16"/>
      <c r="K16" s="16"/>
      <c r="L16" s="16"/>
      <c r="M16" s="16"/>
      <c r="N16" s="16"/>
      <c r="O16" s="16"/>
      <c r="P16" s="5"/>
      <c r="Q16" s="18"/>
      <c r="R16" s="18"/>
      <c r="S16" s="18"/>
    </row>
    <row r="17" spans="1:19" ht="15.75" x14ac:dyDescent="0.2">
      <c r="A17" s="103"/>
      <c r="B17" s="40">
        <v>700</v>
      </c>
      <c r="C17" s="19">
        <v>8350</v>
      </c>
      <c r="D17" s="15">
        <v>8500</v>
      </c>
      <c r="E17" s="15">
        <v>8650</v>
      </c>
      <c r="F17" s="15">
        <v>8800</v>
      </c>
      <c r="G17" s="15">
        <v>8950</v>
      </c>
      <c r="H17" s="16"/>
      <c r="I17" s="16"/>
      <c r="J17" s="16"/>
      <c r="K17" s="16"/>
      <c r="L17" s="16"/>
      <c r="M17" s="16"/>
      <c r="N17" s="16"/>
      <c r="O17" s="16"/>
      <c r="P17" s="5"/>
      <c r="Q17" s="18"/>
      <c r="R17" s="18"/>
      <c r="S17" s="18"/>
    </row>
    <row r="18" spans="1:19" ht="15.75" x14ac:dyDescent="0.2">
      <c r="A18" s="103"/>
      <c r="B18" s="40">
        <v>750</v>
      </c>
      <c r="C18" s="19">
        <v>8500</v>
      </c>
      <c r="D18" s="15">
        <v>8650</v>
      </c>
      <c r="E18" s="15">
        <v>8850</v>
      </c>
      <c r="F18" s="15">
        <v>9000</v>
      </c>
      <c r="G18" s="15">
        <v>9150</v>
      </c>
      <c r="H18" s="16"/>
      <c r="I18" s="16"/>
      <c r="J18" s="16"/>
      <c r="K18" s="16"/>
      <c r="L18" s="16"/>
      <c r="M18" s="16"/>
      <c r="N18" s="16"/>
      <c r="O18" s="16"/>
      <c r="Q18" s="18"/>
      <c r="R18" s="18"/>
      <c r="S18" s="18"/>
    </row>
    <row r="19" spans="1:19" ht="15.75" x14ac:dyDescent="0.2">
      <c r="A19" s="103"/>
      <c r="B19" s="40">
        <v>800</v>
      </c>
      <c r="C19" s="19">
        <v>8650</v>
      </c>
      <c r="D19" s="15">
        <v>8850</v>
      </c>
      <c r="E19" s="15">
        <v>9000</v>
      </c>
      <c r="F19" s="15">
        <v>9200</v>
      </c>
      <c r="G19" s="15">
        <v>9350</v>
      </c>
      <c r="H19" s="16"/>
      <c r="I19" s="16"/>
      <c r="J19" s="16"/>
      <c r="K19" s="16"/>
      <c r="L19" s="16"/>
      <c r="M19" s="16"/>
      <c r="N19" s="16"/>
      <c r="O19" s="16"/>
      <c r="Q19" s="18"/>
      <c r="R19" s="18"/>
      <c r="S19" s="18"/>
    </row>
    <row r="20" spans="1:19" ht="15.75" x14ac:dyDescent="0.2">
      <c r="A20" s="103"/>
      <c r="B20" s="40">
        <v>850</v>
      </c>
      <c r="C20" s="19">
        <v>8850</v>
      </c>
      <c r="D20" s="15">
        <v>9050</v>
      </c>
      <c r="E20" s="15">
        <v>9200</v>
      </c>
      <c r="F20" s="15">
        <v>9400</v>
      </c>
      <c r="G20" s="15">
        <v>9550</v>
      </c>
      <c r="H20" s="16"/>
      <c r="I20" s="16"/>
      <c r="J20" s="16"/>
      <c r="K20" s="16"/>
      <c r="L20" s="16"/>
      <c r="M20" s="16"/>
      <c r="N20" s="16"/>
      <c r="O20" s="16"/>
      <c r="Q20" s="18"/>
      <c r="R20" s="18"/>
      <c r="S20" s="18"/>
    </row>
    <row r="21" spans="1:19" ht="15.75" x14ac:dyDescent="0.2">
      <c r="A21" s="103"/>
      <c r="B21" s="40">
        <v>900</v>
      </c>
      <c r="C21" s="19">
        <v>9050</v>
      </c>
      <c r="D21" s="15">
        <v>9250</v>
      </c>
      <c r="E21" s="15">
        <v>9400</v>
      </c>
      <c r="F21" s="15">
        <v>9600</v>
      </c>
      <c r="G21" s="15">
        <v>9750</v>
      </c>
      <c r="H21" s="16"/>
      <c r="I21" s="16"/>
      <c r="J21" s="16"/>
      <c r="K21" s="16"/>
      <c r="L21" s="16"/>
      <c r="M21" s="16"/>
      <c r="N21" s="16"/>
      <c r="O21" s="16"/>
      <c r="Q21" s="18"/>
      <c r="R21" s="18"/>
      <c r="S21" s="18"/>
    </row>
    <row r="22" spans="1:19" ht="15.75" x14ac:dyDescent="0.2">
      <c r="A22" s="103"/>
      <c r="B22" s="40">
        <v>950</v>
      </c>
      <c r="C22" s="19">
        <v>9250</v>
      </c>
      <c r="D22" s="15">
        <v>9450</v>
      </c>
      <c r="E22" s="15">
        <v>9600</v>
      </c>
      <c r="F22" s="15">
        <v>9800</v>
      </c>
      <c r="G22" s="15">
        <v>9950</v>
      </c>
      <c r="H22" s="16"/>
      <c r="I22" s="16"/>
      <c r="J22" s="16"/>
      <c r="K22" s="16"/>
      <c r="L22" s="16"/>
      <c r="M22" s="16"/>
      <c r="N22" s="16"/>
      <c r="O22" s="16"/>
      <c r="Q22" s="18"/>
      <c r="R22" s="18"/>
      <c r="S22" s="18"/>
    </row>
    <row r="23" spans="1:19" ht="15.75" x14ac:dyDescent="0.2">
      <c r="A23" s="103"/>
      <c r="B23" s="42">
        <v>1000</v>
      </c>
      <c r="C23" s="20">
        <v>9450</v>
      </c>
      <c r="D23" s="21">
        <v>9650</v>
      </c>
      <c r="E23" s="21">
        <v>9800</v>
      </c>
      <c r="F23" s="21">
        <v>10000</v>
      </c>
      <c r="G23" s="21">
        <v>10150</v>
      </c>
      <c r="H23" s="16"/>
      <c r="I23" s="16"/>
      <c r="J23" s="16"/>
      <c r="K23" s="16"/>
      <c r="L23" s="16"/>
      <c r="M23" s="16"/>
      <c r="N23" s="16"/>
      <c r="O23" s="16"/>
    </row>
    <row r="24" spans="1:19" ht="14.1" customHeight="1" x14ac:dyDescent="0.25">
      <c r="B24" s="22"/>
      <c r="C24" s="5"/>
      <c r="G24" s="5"/>
    </row>
    <row r="25" spans="1:19" ht="18" x14ac:dyDescent="0.2">
      <c r="A25" s="109" t="s">
        <v>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</row>
    <row r="26" spans="1:19" ht="14.1" customHeight="1" x14ac:dyDescent="0.2">
      <c r="A26" s="5"/>
    </row>
    <row r="27" spans="1:19" ht="15.75" x14ac:dyDescent="0.25">
      <c r="A27" s="104" t="s">
        <v>0</v>
      </c>
      <c r="B27" s="104"/>
      <c r="C27" s="106" t="s">
        <v>10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</row>
    <row r="28" spans="1:19" ht="15.75" x14ac:dyDescent="0.2">
      <c r="A28" s="104"/>
      <c r="B28" s="104"/>
      <c r="C28" s="40">
        <v>400</v>
      </c>
      <c r="D28" s="40">
        <v>450</v>
      </c>
      <c r="E28" s="40">
        <v>500</v>
      </c>
      <c r="F28" s="40">
        <v>550</v>
      </c>
      <c r="G28" s="40">
        <v>600</v>
      </c>
      <c r="H28" s="40">
        <v>650</v>
      </c>
      <c r="I28" s="40">
        <v>700</v>
      </c>
      <c r="J28" s="40">
        <v>750</v>
      </c>
      <c r="K28" s="40">
        <v>800</v>
      </c>
      <c r="L28" s="40">
        <v>850</v>
      </c>
      <c r="M28" s="40">
        <v>900</v>
      </c>
      <c r="N28" s="40">
        <v>950</v>
      </c>
      <c r="O28" s="40">
        <v>1000</v>
      </c>
      <c r="P28" s="40">
        <v>1050</v>
      </c>
      <c r="Q28" s="40">
        <v>1100</v>
      </c>
      <c r="R28" s="40">
        <v>1150</v>
      </c>
      <c r="S28" s="40">
        <v>1200</v>
      </c>
    </row>
    <row r="29" spans="1:19" ht="15.75" x14ac:dyDescent="0.2">
      <c r="A29" s="103" t="s">
        <v>11</v>
      </c>
      <c r="B29" s="40">
        <v>400</v>
      </c>
      <c r="C29" s="23">
        <v>9250</v>
      </c>
      <c r="D29" s="23">
        <v>9450</v>
      </c>
      <c r="E29" s="23">
        <v>9650</v>
      </c>
      <c r="F29" s="23">
        <v>9900</v>
      </c>
      <c r="G29" s="23">
        <v>10100</v>
      </c>
      <c r="H29" s="16">
        <v>17150</v>
      </c>
      <c r="I29" s="16">
        <v>17350</v>
      </c>
      <c r="J29" s="16">
        <v>17550</v>
      </c>
      <c r="K29" s="16">
        <v>17750</v>
      </c>
      <c r="L29" s="16">
        <v>18000</v>
      </c>
      <c r="M29" s="16">
        <v>18200</v>
      </c>
      <c r="N29" s="16">
        <v>18400</v>
      </c>
      <c r="O29" s="16">
        <v>18600</v>
      </c>
      <c r="P29" s="16">
        <v>18800</v>
      </c>
      <c r="Q29" s="16">
        <v>19000</v>
      </c>
      <c r="R29" s="16">
        <v>19250</v>
      </c>
      <c r="S29" s="16">
        <v>19450</v>
      </c>
    </row>
    <row r="30" spans="1:19" ht="15.75" x14ac:dyDescent="0.2">
      <c r="A30" s="103"/>
      <c r="B30" s="40">
        <v>450</v>
      </c>
      <c r="C30" s="23">
        <v>9500</v>
      </c>
      <c r="D30" s="23">
        <v>9700</v>
      </c>
      <c r="E30" s="23">
        <v>9900</v>
      </c>
      <c r="F30" s="23">
        <v>10100</v>
      </c>
      <c r="G30" s="23">
        <v>10350</v>
      </c>
      <c r="H30" s="16">
        <v>17600</v>
      </c>
      <c r="I30" s="16">
        <v>17800</v>
      </c>
      <c r="J30" s="16">
        <v>18050</v>
      </c>
      <c r="K30" s="16">
        <v>18250</v>
      </c>
      <c r="L30" s="16">
        <v>18450</v>
      </c>
      <c r="M30" s="16">
        <v>18650</v>
      </c>
      <c r="N30" s="16">
        <v>18850</v>
      </c>
      <c r="O30" s="16">
        <v>19050</v>
      </c>
      <c r="P30" s="16">
        <v>19300</v>
      </c>
      <c r="Q30" s="16">
        <v>19500</v>
      </c>
      <c r="R30" s="16">
        <v>19700</v>
      </c>
      <c r="S30" s="16">
        <v>19900</v>
      </c>
    </row>
    <row r="31" spans="1:19" ht="15.75" x14ac:dyDescent="0.2">
      <c r="A31" s="103"/>
      <c r="B31" s="40">
        <v>500</v>
      </c>
      <c r="C31" s="23">
        <v>9700</v>
      </c>
      <c r="D31" s="23">
        <v>9950</v>
      </c>
      <c r="E31" s="23">
        <v>10150</v>
      </c>
      <c r="F31" s="23">
        <v>10400</v>
      </c>
      <c r="G31" s="23">
        <v>10600</v>
      </c>
      <c r="H31" s="16">
        <v>18100</v>
      </c>
      <c r="I31" s="16">
        <v>18300</v>
      </c>
      <c r="J31" s="16">
        <v>18500</v>
      </c>
      <c r="K31" s="16">
        <v>18700</v>
      </c>
      <c r="L31" s="16">
        <v>18900</v>
      </c>
      <c r="M31" s="16">
        <v>19100</v>
      </c>
      <c r="N31" s="16">
        <v>19350</v>
      </c>
      <c r="O31" s="16">
        <v>19550</v>
      </c>
      <c r="P31" s="16">
        <v>19750</v>
      </c>
      <c r="Q31" s="16">
        <v>19950</v>
      </c>
      <c r="R31" s="16">
        <v>20150</v>
      </c>
      <c r="S31" s="16">
        <v>20350</v>
      </c>
    </row>
    <row r="32" spans="1:19" ht="15.75" x14ac:dyDescent="0.2">
      <c r="A32" s="103"/>
      <c r="B32" s="40">
        <v>550</v>
      </c>
      <c r="C32" s="23">
        <v>10000</v>
      </c>
      <c r="D32" s="23">
        <v>10250</v>
      </c>
      <c r="E32" s="23">
        <v>10450</v>
      </c>
      <c r="F32" s="23">
        <v>10650</v>
      </c>
      <c r="G32" s="23">
        <v>10850</v>
      </c>
      <c r="H32" s="16">
        <v>18650</v>
      </c>
      <c r="I32" s="16">
        <v>18850</v>
      </c>
      <c r="J32" s="16">
        <v>19050</v>
      </c>
      <c r="K32" s="16">
        <v>19250</v>
      </c>
      <c r="L32" s="16">
        <v>19450</v>
      </c>
      <c r="M32" s="16">
        <v>19650</v>
      </c>
      <c r="N32" s="16">
        <v>19850</v>
      </c>
      <c r="O32" s="16">
        <v>20050</v>
      </c>
      <c r="P32" s="16">
        <v>20250</v>
      </c>
      <c r="Q32" s="16">
        <v>20450</v>
      </c>
      <c r="R32" s="16">
        <v>20650</v>
      </c>
      <c r="S32" s="16">
        <v>20800</v>
      </c>
    </row>
    <row r="33" spans="1:20" ht="15.75" x14ac:dyDescent="0.2">
      <c r="A33" s="103"/>
      <c r="B33" s="40">
        <v>600</v>
      </c>
      <c r="C33" s="23">
        <v>10300</v>
      </c>
      <c r="D33" s="23">
        <v>10500</v>
      </c>
      <c r="E33" s="23">
        <v>10700</v>
      </c>
      <c r="F33" s="23">
        <v>10900</v>
      </c>
      <c r="G33" s="23">
        <v>11050</v>
      </c>
      <c r="H33" s="16">
        <v>19300</v>
      </c>
      <c r="I33" s="16">
        <v>19450</v>
      </c>
      <c r="J33" s="16">
        <v>19650</v>
      </c>
      <c r="K33" s="16">
        <v>19800</v>
      </c>
      <c r="L33" s="16">
        <v>20000</v>
      </c>
      <c r="M33" s="16">
        <v>20200</v>
      </c>
      <c r="N33" s="16">
        <v>20400</v>
      </c>
      <c r="O33" s="16">
        <v>20550</v>
      </c>
      <c r="P33" s="16">
        <v>20750</v>
      </c>
      <c r="Q33" s="16">
        <v>20900</v>
      </c>
      <c r="R33" s="16">
        <v>21100</v>
      </c>
      <c r="S33" s="16">
        <v>21300</v>
      </c>
    </row>
    <row r="34" spans="1:20" ht="15.75" x14ac:dyDescent="0.2">
      <c r="A34" s="103"/>
      <c r="B34" s="40">
        <v>650</v>
      </c>
      <c r="C34" s="23">
        <v>10700</v>
      </c>
      <c r="D34" s="23">
        <v>10900</v>
      </c>
      <c r="E34" s="23">
        <v>11100</v>
      </c>
      <c r="F34" s="23">
        <v>11300</v>
      </c>
      <c r="G34" s="23">
        <v>11500</v>
      </c>
      <c r="H34" s="16">
        <v>20000</v>
      </c>
      <c r="I34" s="16">
        <v>20200</v>
      </c>
      <c r="J34" s="16">
        <v>20400</v>
      </c>
      <c r="K34" s="16">
        <v>20550</v>
      </c>
      <c r="L34" s="16">
        <v>20750</v>
      </c>
      <c r="M34" s="16">
        <v>20950</v>
      </c>
      <c r="N34" s="16">
        <v>21150</v>
      </c>
      <c r="O34" s="16">
        <v>21300</v>
      </c>
      <c r="P34" s="16">
        <v>21500</v>
      </c>
      <c r="Q34" s="16">
        <v>21700</v>
      </c>
      <c r="R34" s="16">
        <v>21900</v>
      </c>
      <c r="S34" s="16">
        <v>22050</v>
      </c>
    </row>
    <row r="35" spans="1:20" ht="15.75" x14ac:dyDescent="0.2">
      <c r="A35" s="103"/>
      <c r="B35" s="40">
        <v>700</v>
      </c>
      <c r="C35" s="23">
        <v>11050</v>
      </c>
      <c r="D35" s="23">
        <v>11250</v>
      </c>
      <c r="E35" s="23">
        <v>11500</v>
      </c>
      <c r="F35" s="23">
        <v>11700</v>
      </c>
      <c r="G35" s="23">
        <v>11900</v>
      </c>
      <c r="H35" s="16">
        <v>20700</v>
      </c>
      <c r="I35" s="16">
        <v>20900</v>
      </c>
      <c r="J35" s="16">
        <v>21100</v>
      </c>
      <c r="K35" s="16">
        <v>21300</v>
      </c>
      <c r="L35" s="16">
        <v>21500</v>
      </c>
      <c r="M35" s="16">
        <v>21700</v>
      </c>
      <c r="N35" s="16">
        <v>21900</v>
      </c>
      <c r="O35" s="16">
        <v>22050</v>
      </c>
      <c r="P35" s="16">
        <v>22250</v>
      </c>
      <c r="Q35" s="16">
        <v>22450</v>
      </c>
      <c r="R35" s="16">
        <v>22650</v>
      </c>
      <c r="S35" s="16">
        <v>22850</v>
      </c>
    </row>
    <row r="36" spans="1:20" ht="15.75" x14ac:dyDescent="0.2">
      <c r="A36" s="103"/>
      <c r="B36" s="40">
        <v>750</v>
      </c>
      <c r="C36" s="23">
        <v>11350</v>
      </c>
      <c r="D36" s="23">
        <v>11550</v>
      </c>
      <c r="E36" s="23">
        <v>11750</v>
      </c>
      <c r="F36" s="23">
        <v>11950</v>
      </c>
      <c r="G36" s="23">
        <v>12150</v>
      </c>
      <c r="H36" s="16">
        <v>21250</v>
      </c>
      <c r="I36" s="16">
        <v>21450</v>
      </c>
      <c r="J36" s="16">
        <v>21650</v>
      </c>
      <c r="K36" s="16">
        <v>21800</v>
      </c>
      <c r="L36" s="16">
        <v>22000</v>
      </c>
      <c r="M36" s="16">
        <v>22200</v>
      </c>
      <c r="N36" s="16">
        <v>22400</v>
      </c>
      <c r="O36" s="16">
        <v>22550</v>
      </c>
      <c r="P36" s="16">
        <v>22750</v>
      </c>
      <c r="Q36" s="16">
        <v>22950</v>
      </c>
      <c r="R36" s="16">
        <v>23150</v>
      </c>
      <c r="S36" s="16">
        <v>23300</v>
      </c>
    </row>
    <row r="37" spans="1:20" ht="15.75" x14ac:dyDescent="0.2">
      <c r="A37" s="103"/>
      <c r="B37" s="40">
        <v>800</v>
      </c>
      <c r="C37" s="23">
        <v>11600</v>
      </c>
      <c r="D37" s="23">
        <v>11800</v>
      </c>
      <c r="E37" s="23">
        <v>12000</v>
      </c>
      <c r="F37" s="23">
        <v>12200</v>
      </c>
      <c r="G37" s="23">
        <v>12350</v>
      </c>
      <c r="H37" s="16">
        <v>21800</v>
      </c>
      <c r="I37" s="16">
        <v>21950</v>
      </c>
      <c r="J37" s="16">
        <v>22150</v>
      </c>
      <c r="K37" s="16">
        <v>22300</v>
      </c>
      <c r="L37" s="16">
        <v>22500</v>
      </c>
      <c r="M37" s="16">
        <v>22700</v>
      </c>
      <c r="N37" s="16">
        <v>22900</v>
      </c>
      <c r="O37" s="16">
        <v>23050</v>
      </c>
      <c r="P37" s="16">
        <v>23250</v>
      </c>
      <c r="Q37" s="16">
        <v>23400</v>
      </c>
      <c r="R37" s="16">
        <v>23600</v>
      </c>
      <c r="S37" s="16">
        <v>23800</v>
      </c>
    </row>
    <row r="38" spans="1:20" ht="15.75" x14ac:dyDescent="0.2">
      <c r="A38" s="103"/>
      <c r="B38" s="40">
        <v>850</v>
      </c>
      <c r="C38" s="23">
        <v>11850</v>
      </c>
      <c r="D38" s="23">
        <v>12050</v>
      </c>
      <c r="E38" s="23">
        <v>12250</v>
      </c>
      <c r="F38" s="23">
        <v>12400</v>
      </c>
      <c r="G38" s="23">
        <v>12600</v>
      </c>
      <c r="H38" s="16">
        <v>22250</v>
      </c>
      <c r="I38" s="16">
        <v>22400</v>
      </c>
      <c r="J38" s="16">
        <v>22600</v>
      </c>
      <c r="K38" s="16">
        <v>22800</v>
      </c>
      <c r="L38" s="16">
        <v>23000</v>
      </c>
      <c r="M38" s="16">
        <v>23150</v>
      </c>
      <c r="N38" s="16">
        <v>23350</v>
      </c>
      <c r="O38" s="16">
        <v>23500</v>
      </c>
      <c r="P38" s="16">
        <v>23700</v>
      </c>
      <c r="Q38" s="16">
        <v>23900</v>
      </c>
      <c r="R38" s="16">
        <v>24100</v>
      </c>
      <c r="S38" s="16">
        <v>24250</v>
      </c>
    </row>
    <row r="39" spans="1:20" ht="15.75" x14ac:dyDescent="0.2">
      <c r="A39" s="103"/>
      <c r="B39" s="40">
        <v>900</v>
      </c>
      <c r="C39" s="23">
        <v>12100</v>
      </c>
      <c r="D39" s="23">
        <v>12300</v>
      </c>
      <c r="E39" s="23">
        <v>12450</v>
      </c>
      <c r="F39" s="23">
        <v>12650</v>
      </c>
      <c r="G39" s="23">
        <v>12850</v>
      </c>
      <c r="H39" s="16">
        <v>22700</v>
      </c>
      <c r="I39" s="16">
        <v>22900</v>
      </c>
      <c r="J39" s="16">
        <v>23100</v>
      </c>
      <c r="K39" s="16">
        <v>23250</v>
      </c>
      <c r="L39" s="16">
        <v>23450</v>
      </c>
      <c r="M39" s="16">
        <v>23600</v>
      </c>
      <c r="N39" s="16">
        <v>23800</v>
      </c>
      <c r="O39" s="16">
        <v>24000</v>
      </c>
      <c r="P39" s="16">
        <v>24200</v>
      </c>
      <c r="Q39" s="16">
        <v>24350</v>
      </c>
      <c r="R39" s="16">
        <v>24550</v>
      </c>
      <c r="S39" s="16">
        <v>24700</v>
      </c>
    </row>
    <row r="40" spans="1:20" ht="15.75" x14ac:dyDescent="0.2">
      <c r="A40" s="103"/>
      <c r="B40" s="40">
        <v>950</v>
      </c>
      <c r="C40" s="23">
        <v>12350</v>
      </c>
      <c r="D40" s="23">
        <v>12550</v>
      </c>
      <c r="E40" s="23">
        <v>12750</v>
      </c>
      <c r="F40" s="23">
        <v>12950</v>
      </c>
      <c r="G40" s="23">
        <v>13100</v>
      </c>
      <c r="H40" s="16">
        <v>23200</v>
      </c>
      <c r="I40" s="16">
        <v>23350</v>
      </c>
      <c r="J40" s="16">
        <v>23550</v>
      </c>
      <c r="K40" s="16">
        <v>23750</v>
      </c>
      <c r="L40" s="16">
        <v>23950</v>
      </c>
      <c r="M40" s="16">
        <v>24100</v>
      </c>
      <c r="N40" s="16">
        <v>24300</v>
      </c>
      <c r="O40" s="16">
        <v>24500</v>
      </c>
      <c r="P40" s="16">
        <v>24650</v>
      </c>
      <c r="Q40" s="16">
        <v>24850</v>
      </c>
      <c r="R40" s="16">
        <v>25050</v>
      </c>
      <c r="S40" s="16">
        <v>25200</v>
      </c>
    </row>
    <row r="41" spans="1:20" ht="15.75" x14ac:dyDescent="0.2">
      <c r="A41" s="103"/>
      <c r="B41" s="40">
        <v>1000</v>
      </c>
      <c r="C41" s="23">
        <v>12600</v>
      </c>
      <c r="D41" s="23">
        <v>12800</v>
      </c>
      <c r="E41" s="23">
        <v>13000</v>
      </c>
      <c r="F41" s="23">
        <v>13200</v>
      </c>
      <c r="G41" s="23">
        <v>13350</v>
      </c>
      <c r="H41" s="16">
        <v>23700</v>
      </c>
      <c r="I41" s="16">
        <v>23850</v>
      </c>
      <c r="J41" s="16">
        <v>24050</v>
      </c>
      <c r="K41" s="16">
        <v>24250</v>
      </c>
      <c r="L41" s="16">
        <v>24450</v>
      </c>
      <c r="M41" s="16">
        <v>24600</v>
      </c>
      <c r="N41" s="16">
        <v>24800</v>
      </c>
      <c r="O41" s="16">
        <v>24950</v>
      </c>
      <c r="P41" s="16">
        <v>25150</v>
      </c>
      <c r="Q41" s="16">
        <v>25350</v>
      </c>
      <c r="R41" s="16">
        <v>25550</v>
      </c>
      <c r="S41" s="16">
        <v>25700</v>
      </c>
    </row>
    <row r="42" spans="1:20" ht="15.75" x14ac:dyDescent="0.2">
      <c r="A42" s="103"/>
      <c r="B42" s="40">
        <v>1050</v>
      </c>
      <c r="C42" s="23">
        <v>12850</v>
      </c>
      <c r="D42" s="23">
        <v>13050</v>
      </c>
      <c r="E42" s="23">
        <v>13250</v>
      </c>
      <c r="F42" s="23">
        <v>13450</v>
      </c>
      <c r="G42" s="23">
        <v>13600</v>
      </c>
      <c r="H42" s="16">
        <v>24150</v>
      </c>
      <c r="I42" s="16">
        <v>24350</v>
      </c>
      <c r="J42" s="16">
        <v>24500</v>
      </c>
      <c r="K42" s="16">
        <v>24700</v>
      </c>
      <c r="L42" s="16">
        <v>24900</v>
      </c>
      <c r="M42" s="16">
        <v>25050</v>
      </c>
      <c r="N42" s="16">
        <v>25250</v>
      </c>
      <c r="O42" s="16">
        <v>25450</v>
      </c>
      <c r="P42" s="16">
        <v>25650</v>
      </c>
      <c r="Q42" s="16">
        <v>25800</v>
      </c>
      <c r="R42" s="16">
        <v>26000</v>
      </c>
      <c r="S42" s="16">
        <v>26200</v>
      </c>
    </row>
    <row r="43" spans="1:20" ht="15.75" x14ac:dyDescent="0.2">
      <c r="A43" s="103"/>
      <c r="B43" s="40">
        <v>1100</v>
      </c>
      <c r="C43" s="23">
        <v>13100</v>
      </c>
      <c r="D43" s="23">
        <v>13300</v>
      </c>
      <c r="E43" s="23">
        <v>13450</v>
      </c>
      <c r="F43" s="23">
        <v>13650</v>
      </c>
      <c r="G43" s="23">
        <v>13850</v>
      </c>
      <c r="H43" s="16">
        <v>24550</v>
      </c>
      <c r="I43" s="16">
        <v>24750</v>
      </c>
      <c r="J43" s="16">
        <v>24950</v>
      </c>
      <c r="K43" s="16">
        <v>25150</v>
      </c>
      <c r="L43" s="16">
        <v>25350</v>
      </c>
      <c r="M43" s="16">
        <v>25550</v>
      </c>
      <c r="N43" s="16">
        <v>25700</v>
      </c>
      <c r="O43" s="16">
        <v>25900</v>
      </c>
      <c r="P43" s="16">
        <v>26100</v>
      </c>
      <c r="Q43" s="16">
        <v>26300</v>
      </c>
      <c r="R43" s="16">
        <v>26500</v>
      </c>
      <c r="S43" s="16">
        <v>26650</v>
      </c>
    </row>
    <row r="44" spans="1:20" ht="15.75" x14ac:dyDescent="0.2">
      <c r="A44" s="103"/>
      <c r="B44" s="40">
        <v>1150</v>
      </c>
      <c r="C44" s="23">
        <v>13300</v>
      </c>
      <c r="D44" s="23">
        <v>13500</v>
      </c>
      <c r="E44" s="23">
        <v>13700</v>
      </c>
      <c r="F44" s="23">
        <v>13900</v>
      </c>
      <c r="G44" s="23">
        <v>14150</v>
      </c>
      <c r="H44" s="16">
        <v>25000</v>
      </c>
      <c r="I44" s="16">
        <v>25200</v>
      </c>
      <c r="J44" s="16">
        <v>25400</v>
      </c>
      <c r="K44" s="16">
        <v>25600</v>
      </c>
      <c r="L44" s="16">
        <v>25800</v>
      </c>
      <c r="M44" s="16">
        <v>26000</v>
      </c>
      <c r="N44" s="16">
        <v>26200</v>
      </c>
      <c r="O44" s="16">
        <v>26350</v>
      </c>
      <c r="P44" s="16">
        <v>26550</v>
      </c>
      <c r="Q44" s="16">
        <v>26750</v>
      </c>
      <c r="R44" s="16">
        <v>26950</v>
      </c>
      <c r="S44" s="16">
        <v>27150</v>
      </c>
    </row>
    <row r="45" spans="1:20" ht="15.75" x14ac:dyDescent="0.2">
      <c r="A45" s="103"/>
      <c r="B45" s="40">
        <v>1200</v>
      </c>
      <c r="C45" s="23">
        <v>13550</v>
      </c>
      <c r="D45" s="23">
        <v>13750</v>
      </c>
      <c r="E45" s="23">
        <v>13950</v>
      </c>
      <c r="F45" s="23">
        <v>14150</v>
      </c>
      <c r="G45" s="23">
        <v>14350</v>
      </c>
      <c r="H45" s="16">
        <v>25450</v>
      </c>
      <c r="I45" s="16">
        <v>25650</v>
      </c>
      <c r="J45" s="16">
        <v>25850</v>
      </c>
      <c r="K45" s="16">
        <v>26050</v>
      </c>
      <c r="L45" s="16">
        <v>26250</v>
      </c>
      <c r="M45" s="16">
        <v>26450</v>
      </c>
      <c r="N45" s="16">
        <v>26650</v>
      </c>
      <c r="O45" s="16">
        <v>26850</v>
      </c>
      <c r="P45" s="16">
        <v>27000</v>
      </c>
      <c r="Q45" s="16">
        <v>27200</v>
      </c>
      <c r="R45" s="16">
        <v>27400</v>
      </c>
      <c r="S45" s="16">
        <v>27600</v>
      </c>
      <c r="T45" s="24"/>
    </row>
    <row r="46" spans="1:20" ht="15.75" x14ac:dyDescent="0.25">
      <c r="A46" s="25" t="s">
        <v>20</v>
      </c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6"/>
      <c r="O46" s="28"/>
      <c r="P46" s="28"/>
      <c r="Q46" s="28"/>
      <c r="R46" s="28"/>
      <c r="S46" s="29"/>
    </row>
    <row r="47" spans="1:20" x14ac:dyDescent="0.2">
      <c r="R47" s="5"/>
      <c r="S47" s="5"/>
    </row>
    <row r="48" spans="1:20" ht="15" customHeight="1" x14ac:dyDescent="0.2">
      <c r="A48" s="30"/>
      <c r="B48" s="31"/>
      <c r="C48" s="32" t="s">
        <v>17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ht="15" x14ac:dyDescent="0.2">
      <c r="A49" s="30"/>
      <c r="B49" s="33"/>
      <c r="C49" s="32" t="s">
        <v>18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ht="15" x14ac:dyDescent="0.2">
      <c r="A50" s="34"/>
      <c r="B50" s="35"/>
      <c r="C50" s="36"/>
      <c r="D50" s="34"/>
      <c r="E50" s="34"/>
      <c r="F50" s="34"/>
      <c r="G50" s="34"/>
      <c r="H50" s="34"/>
      <c r="I50" s="34"/>
      <c r="J50" s="34"/>
      <c r="K50" s="34"/>
      <c r="L50" s="30"/>
      <c r="M50" s="30"/>
      <c r="N50" s="30"/>
      <c r="O50" s="30"/>
      <c r="P50" s="30"/>
      <c r="Q50" s="30"/>
    </row>
    <row r="51" spans="1:17" ht="15" x14ac:dyDescent="0.2">
      <c r="A51" s="30" t="s">
        <v>15</v>
      </c>
      <c r="B51" s="35"/>
      <c r="C51" s="36"/>
      <c r="D51" s="34"/>
      <c r="E51" s="34"/>
      <c r="F51" s="34"/>
      <c r="G51" s="34"/>
      <c r="H51" s="34"/>
      <c r="I51" s="34"/>
      <c r="J51" s="34"/>
      <c r="K51" s="34"/>
      <c r="L51" s="30"/>
      <c r="M51" s="30"/>
      <c r="N51" s="30"/>
      <c r="O51" s="30"/>
      <c r="P51" s="30"/>
      <c r="Q51" s="30"/>
    </row>
    <row r="52" spans="1:17" ht="15" x14ac:dyDescent="0.2">
      <c r="A52" s="30" t="s">
        <v>16</v>
      </c>
      <c r="B52" s="37"/>
      <c r="C52" s="37"/>
      <c r="D52" s="37"/>
      <c r="E52" s="37"/>
      <c r="F52" s="37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 ht="15" x14ac:dyDescent="0.2">
      <c r="A53" s="101" t="s">
        <v>5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1:17" ht="15" x14ac:dyDescent="0.2">
      <c r="A54" s="101" t="s">
        <v>4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6" spans="1:17" ht="18" x14ac:dyDescent="0.25">
      <c r="A56" s="38"/>
    </row>
    <row r="57" spans="1:17" ht="18" x14ac:dyDescent="0.25">
      <c r="A57" s="38"/>
    </row>
    <row r="58" spans="1:17" ht="18" x14ac:dyDescent="0.25">
      <c r="A58" s="39"/>
    </row>
  </sheetData>
  <mergeCells count="12">
    <mergeCell ref="A2:S2"/>
    <mergeCell ref="A53:Q53"/>
    <mergeCell ref="A3:S3"/>
    <mergeCell ref="A54:Q54"/>
    <mergeCell ref="A29:A45"/>
    <mergeCell ref="A27:B28"/>
    <mergeCell ref="A9:A23"/>
    <mergeCell ref="A7:B8"/>
    <mergeCell ref="C7:O7"/>
    <mergeCell ref="C27:S27"/>
    <mergeCell ref="A5:S5"/>
    <mergeCell ref="A25:S25"/>
  </mergeCells>
  <phoneticPr fontId="17" type="noConversion"/>
  <pageMargins left="0.39370078740157483" right="0.39370078740157483" top="0.25673400673400676" bottom="0.39370078740157483" header="0.51181102362204722" footer="0.51181102362204722"/>
  <pageSetup paperSize="9" scale="5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W66"/>
  <sheetViews>
    <sheetView showGridLines="0" tabSelected="1" topLeftCell="A37" zoomScaleNormal="100" zoomScaleSheetLayoutView="40" zoomScalePageLayoutView="40" workbookViewId="0">
      <selection activeCell="W53" sqref="W53"/>
    </sheetView>
  </sheetViews>
  <sheetFormatPr defaultColWidth="11.42578125" defaultRowHeight="12.75" x14ac:dyDescent="0.2"/>
  <cols>
    <col min="1" max="1" width="4.7109375" style="1" customWidth="1"/>
    <col min="2" max="2" width="9.85546875" style="1" customWidth="1"/>
    <col min="3" max="23" width="9.28515625" style="1" customWidth="1"/>
    <col min="24" max="16384" width="11.42578125" style="1"/>
  </cols>
  <sheetData>
    <row r="1" spans="1:23" ht="17.100000000000001" customHeight="1" x14ac:dyDescent="0.2"/>
    <row r="2" spans="1:23" ht="17.100000000000001" customHeight="1" x14ac:dyDescent="0.2">
      <c r="A2" s="115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ht="17.100000000000001" customHeight="1" x14ac:dyDescent="0.2">
      <c r="A3" s="112" t="str">
        <f>'Розница_АТР-ЕТР'!A3:S3</f>
        <v>Прайс-лист действует с 01.12.2021 года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3" ht="17.100000000000001" customHeight="1" x14ac:dyDescent="0.3">
      <c r="O4" s="43"/>
      <c r="P4" s="43"/>
      <c r="Q4" s="43"/>
      <c r="R4" s="43"/>
      <c r="S4" s="43"/>
    </row>
    <row r="5" spans="1:23" ht="17.100000000000001" customHeight="1" x14ac:dyDescent="0.2">
      <c r="A5" s="114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</row>
    <row r="6" spans="1:23" ht="17.100000000000001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3" ht="15.75" x14ac:dyDescent="0.25">
      <c r="A7" s="104" t="s">
        <v>0</v>
      </c>
      <c r="B7" s="104"/>
      <c r="C7" s="106" t="s">
        <v>10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</row>
    <row r="8" spans="1:23" ht="15.75" x14ac:dyDescent="0.2">
      <c r="A8" s="104"/>
      <c r="B8" s="104"/>
      <c r="C8" s="66">
        <v>200</v>
      </c>
      <c r="D8" s="66">
        <v>250</v>
      </c>
      <c r="E8" s="66">
        <v>300</v>
      </c>
      <c r="F8" s="66">
        <v>350</v>
      </c>
      <c r="G8" s="66">
        <v>400</v>
      </c>
      <c r="H8" s="66">
        <v>450</v>
      </c>
      <c r="I8" s="66">
        <v>500</v>
      </c>
      <c r="J8" s="66">
        <v>550</v>
      </c>
      <c r="K8" s="66">
        <v>600</v>
      </c>
      <c r="L8" s="66">
        <v>650</v>
      </c>
      <c r="M8" s="66">
        <v>700</v>
      </c>
      <c r="N8" s="66">
        <v>750</v>
      </c>
      <c r="O8" s="66">
        <v>800</v>
      </c>
      <c r="P8" s="66">
        <v>850</v>
      </c>
      <c r="Q8" s="66">
        <v>900</v>
      </c>
      <c r="R8" s="66">
        <v>950</v>
      </c>
      <c r="S8" s="66">
        <v>1000</v>
      </c>
      <c r="T8" s="40">
        <v>1050</v>
      </c>
      <c r="U8" s="40">
        <v>1100</v>
      </c>
      <c r="V8" s="40">
        <v>1150</v>
      </c>
      <c r="W8" s="40">
        <v>1200</v>
      </c>
    </row>
    <row r="9" spans="1:23" ht="16.5" customHeight="1" x14ac:dyDescent="0.2">
      <c r="A9" s="103" t="s">
        <v>11</v>
      </c>
      <c r="B9" s="67">
        <v>400</v>
      </c>
      <c r="C9" s="15">
        <v>8800</v>
      </c>
      <c r="D9" s="15">
        <v>9000</v>
      </c>
      <c r="E9" s="15">
        <v>9200</v>
      </c>
      <c r="F9" s="15">
        <v>9450</v>
      </c>
      <c r="G9" s="15">
        <v>9650</v>
      </c>
      <c r="H9" s="15">
        <v>9850</v>
      </c>
      <c r="I9" s="15">
        <v>10100</v>
      </c>
      <c r="J9" s="15">
        <v>10300</v>
      </c>
      <c r="K9" s="15">
        <v>10550</v>
      </c>
      <c r="L9" s="16">
        <v>13450</v>
      </c>
      <c r="M9" s="16">
        <v>13650</v>
      </c>
      <c r="N9" s="16">
        <v>13900</v>
      </c>
      <c r="O9" s="16">
        <v>14150</v>
      </c>
      <c r="P9" s="16">
        <v>15150</v>
      </c>
      <c r="Q9" s="16">
        <v>15400</v>
      </c>
      <c r="R9" s="16">
        <v>15650</v>
      </c>
      <c r="S9" s="16">
        <v>15850</v>
      </c>
      <c r="T9" s="45"/>
      <c r="U9" s="45"/>
      <c r="V9" s="45"/>
      <c r="W9" s="46"/>
    </row>
    <row r="10" spans="1:23" ht="16.5" customHeight="1" x14ac:dyDescent="0.3">
      <c r="A10" s="103"/>
      <c r="B10" s="67">
        <v>450</v>
      </c>
      <c r="C10" s="15">
        <v>9000</v>
      </c>
      <c r="D10" s="15">
        <v>9250</v>
      </c>
      <c r="E10" s="15">
        <v>9450</v>
      </c>
      <c r="F10" s="15">
        <v>9700</v>
      </c>
      <c r="G10" s="15">
        <v>9900</v>
      </c>
      <c r="H10" s="15">
        <v>10100</v>
      </c>
      <c r="I10" s="15">
        <v>10350</v>
      </c>
      <c r="J10" s="15">
        <v>10550</v>
      </c>
      <c r="K10" s="15">
        <v>10800</v>
      </c>
      <c r="L10" s="16">
        <v>13750</v>
      </c>
      <c r="M10" s="16">
        <v>13950</v>
      </c>
      <c r="N10" s="16">
        <v>14200</v>
      </c>
      <c r="O10" s="16">
        <v>14450</v>
      </c>
      <c r="P10" s="16">
        <v>15500</v>
      </c>
      <c r="Q10" s="16">
        <v>15750</v>
      </c>
      <c r="R10" s="16">
        <v>15950</v>
      </c>
      <c r="S10" s="16">
        <v>16200</v>
      </c>
      <c r="T10" s="16">
        <v>16450</v>
      </c>
      <c r="U10" s="45"/>
      <c r="V10" s="45"/>
      <c r="W10" s="47"/>
    </row>
    <row r="11" spans="1:23" ht="16.5" customHeight="1" x14ac:dyDescent="0.2">
      <c r="A11" s="103"/>
      <c r="B11" s="67">
        <v>500</v>
      </c>
      <c r="C11" s="15">
        <v>9250</v>
      </c>
      <c r="D11" s="15">
        <v>9500</v>
      </c>
      <c r="E11" s="15">
        <v>9700</v>
      </c>
      <c r="F11" s="15">
        <v>9950</v>
      </c>
      <c r="G11" s="15">
        <v>10150</v>
      </c>
      <c r="H11" s="15">
        <v>10350</v>
      </c>
      <c r="I11" s="15">
        <v>10600</v>
      </c>
      <c r="J11" s="15">
        <v>10800</v>
      </c>
      <c r="K11" s="15">
        <v>11050</v>
      </c>
      <c r="L11" s="15">
        <v>11250</v>
      </c>
      <c r="M11" s="15">
        <v>11450</v>
      </c>
      <c r="N11" s="16">
        <v>14500</v>
      </c>
      <c r="O11" s="16">
        <v>14750</v>
      </c>
      <c r="P11" s="16">
        <v>15800</v>
      </c>
      <c r="Q11" s="16">
        <v>16050</v>
      </c>
      <c r="R11" s="16">
        <v>16300</v>
      </c>
      <c r="S11" s="16">
        <v>16550</v>
      </c>
      <c r="T11" s="48">
        <v>16750</v>
      </c>
      <c r="U11" s="48">
        <v>17000</v>
      </c>
      <c r="V11" s="48">
        <v>17250</v>
      </c>
      <c r="W11" s="49"/>
    </row>
    <row r="12" spans="1:23" ht="16.5" customHeight="1" x14ac:dyDescent="0.2">
      <c r="A12" s="103"/>
      <c r="B12" s="67">
        <v>550</v>
      </c>
      <c r="C12" s="15">
        <v>9500</v>
      </c>
      <c r="D12" s="15">
        <v>9750</v>
      </c>
      <c r="E12" s="15">
        <v>9950</v>
      </c>
      <c r="F12" s="15">
        <v>10150</v>
      </c>
      <c r="G12" s="15">
        <v>10400</v>
      </c>
      <c r="H12" s="15">
        <v>10600</v>
      </c>
      <c r="I12" s="15">
        <v>10850</v>
      </c>
      <c r="J12" s="15">
        <v>11050</v>
      </c>
      <c r="K12" s="15">
        <v>11300</v>
      </c>
      <c r="L12" s="15">
        <v>11500</v>
      </c>
      <c r="M12" s="15">
        <v>11700</v>
      </c>
      <c r="N12" s="16">
        <v>14800</v>
      </c>
      <c r="O12" s="16">
        <v>15050</v>
      </c>
      <c r="P12" s="16">
        <v>16100</v>
      </c>
      <c r="Q12" s="16">
        <v>16350</v>
      </c>
      <c r="R12" s="16">
        <v>16600</v>
      </c>
      <c r="S12" s="16">
        <v>16850</v>
      </c>
      <c r="T12" s="48">
        <v>17100</v>
      </c>
      <c r="U12" s="48">
        <v>17350</v>
      </c>
      <c r="V12" s="48">
        <v>17550</v>
      </c>
      <c r="W12" s="48">
        <v>17800</v>
      </c>
    </row>
    <row r="13" spans="1:23" ht="16.5" customHeight="1" x14ac:dyDescent="0.2">
      <c r="A13" s="103"/>
      <c r="B13" s="67">
        <v>600</v>
      </c>
      <c r="C13" s="15">
        <v>9750</v>
      </c>
      <c r="D13" s="15">
        <v>9950</v>
      </c>
      <c r="E13" s="15">
        <v>10200</v>
      </c>
      <c r="F13" s="15">
        <v>10400</v>
      </c>
      <c r="G13" s="15">
        <v>10600</v>
      </c>
      <c r="H13" s="15">
        <v>10850</v>
      </c>
      <c r="I13" s="15">
        <v>11100</v>
      </c>
      <c r="J13" s="15">
        <v>11300</v>
      </c>
      <c r="K13" s="15">
        <v>11500</v>
      </c>
      <c r="L13" s="15">
        <v>11750</v>
      </c>
      <c r="M13" s="15">
        <v>11950</v>
      </c>
      <c r="N13" s="16">
        <v>15150</v>
      </c>
      <c r="O13" s="16">
        <v>15350</v>
      </c>
      <c r="P13" s="16">
        <v>16450</v>
      </c>
      <c r="Q13" s="16">
        <v>16650</v>
      </c>
      <c r="R13" s="16">
        <v>16900</v>
      </c>
      <c r="S13" s="16">
        <v>17150</v>
      </c>
      <c r="T13" s="48">
        <v>17400</v>
      </c>
      <c r="U13" s="48">
        <v>17650</v>
      </c>
      <c r="V13" s="48">
        <v>17900</v>
      </c>
      <c r="W13" s="48">
        <v>18150</v>
      </c>
    </row>
    <row r="14" spans="1:23" ht="16.5" customHeight="1" x14ac:dyDescent="0.2">
      <c r="A14" s="103"/>
      <c r="B14" s="67">
        <v>650</v>
      </c>
      <c r="C14" s="15">
        <v>10000</v>
      </c>
      <c r="D14" s="15">
        <v>10200</v>
      </c>
      <c r="E14" s="15">
        <v>10400</v>
      </c>
      <c r="F14" s="15">
        <v>10650</v>
      </c>
      <c r="G14" s="15">
        <v>10850</v>
      </c>
      <c r="H14" s="15">
        <v>11100</v>
      </c>
      <c r="I14" s="15">
        <v>11350</v>
      </c>
      <c r="J14" s="15">
        <v>11550</v>
      </c>
      <c r="K14" s="15">
        <v>11750</v>
      </c>
      <c r="L14" s="15">
        <v>12000</v>
      </c>
      <c r="M14" s="15">
        <v>12200</v>
      </c>
      <c r="N14" s="16">
        <v>15450</v>
      </c>
      <c r="O14" s="16">
        <v>15700</v>
      </c>
      <c r="P14" s="16">
        <v>16750</v>
      </c>
      <c r="Q14" s="16">
        <v>17000</v>
      </c>
      <c r="R14" s="16">
        <v>17250</v>
      </c>
      <c r="S14" s="16">
        <v>17500</v>
      </c>
      <c r="T14" s="48">
        <v>17750</v>
      </c>
      <c r="U14" s="48">
        <v>18000</v>
      </c>
      <c r="V14" s="48">
        <v>18250</v>
      </c>
      <c r="W14" s="48">
        <v>18500</v>
      </c>
    </row>
    <row r="15" spans="1:23" ht="16.5" customHeight="1" x14ac:dyDescent="0.2">
      <c r="A15" s="103"/>
      <c r="B15" s="67">
        <v>700</v>
      </c>
      <c r="C15" s="15">
        <v>10550</v>
      </c>
      <c r="D15" s="15">
        <v>10750</v>
      </c>
      <c r="E15" s="15">
        <v>10950</v>
      </c>
      <c r="F15" s="15">
        <v>11200</v>
      </c>
      <c r="G15" s="15">
        <v>11450</v>
      </c>
      <c r="H15" s="15">
        <v>11650</v>
      </c>
      <c r="I15" s="15">
        <v>11900</v>
      </c>
      <c r="J15" s="15">
        <v>12150</v>
      </c>
      <c r="K15" s="15">
        <v>12350</v>
      </c>
      <c r="L15" s="15">
        <v>12550</v>
      </c>
      <c r="M15" s="15">
        <v>12800</v>
      </c>
      <c r="N15" s="15">
        <v>13050</v>
      </c>
      <c r="O15" s="16">
        <v>16650</v>
      </c>
      <c r="P15" s="16">
        <v>17700</v>
      </c>
      <c r="Q15" s="16">
        <v>18000</v>
      </c>
      <c r="R15" s="16">
        <v>18200</v>
      </c>
      <c r="S15" s="16">
        <v>18450</v>
      </c>
      <c r="T15" s="48">
        <v>18700</v>
      </c>
      <c r="U15" s="48">
        <v>18950</v>
      </c>
      <c r="V15" s="48">
        <v>19200</v>
      </c>
      <c r="W15" s="48">
        <v>19450</v>
      </c>
    </row>
    <row r="16" spans="1:23" ht="16.5" customHeight="1" x14ac:dyDescent="0.2">
      <c r="A16" s="103"/>
      <c r="B16" s="67">
        <v>750</v>
      </c>
      <c r="C16" s="15">
        <v>10800</v>
      </c>
      <c r="D16" s="15">
        <v>11000</v>
      </c>
      <c r="E16" s="15">
        <v>11200</v>
      </c>
      <c r="F16" s="15">
        <v>11450</v>
      </c>
      <c r="G16" s="15">
        <v>11700</v>
      </c>
      <c r="H16" s="15">
        <v>11900</v>
      </c>
      <c r="I16" s="15">
        <v>12150</v>
      </c>
      <c r="J16" s="15">
        <v>12400</v>
      </c>
      <c r="K16" s="15">
        <v>12600</v>
      </c>
      <c r="L16" s="15">
        <v>12800</v>
      </c>
      <c r="M16" s="15">
        <v>13050</v>
      </c>
      <c r="N16" s="15">
        <v>13300</v>
      </c>
      <c r="O16" s="16">
        <v>16950</v>
      </c>
      <c r="P16" s="16">
        <v>18050</v>
      </c>
      <c r="Q16" s="16">
        <v>18300</v>
      </c>
      <c r="R16" s="16">
        <v>18550</v>
      </c>
      <c r="S16" s="16">
        <v>18800</v>
      </c>
      <c r="T16" s="48">
        <v>19050</v>
      </c>
      <c r="U16" s="48">
        <v>19300</v>
      </c>
      <c r="V16" s="48">
        <v>19550</v>
      </c>
      <c r="W16" s="48">
        <v>19800</v>
      </c>
    </row>
    <row r="17" spans="1:23" ht="16.5" customHeight="1" x14ac:dyDescent="0.2">
      <c r="A17" s="103"/>
      <c r="B17" s="67">
        <v>800</v>
      </c>
      <c r="C17" s="15">
        <v>11000</v>
      </c>
      <c r="D17" s="15">
        <v>11250</v>
      </c>
      <c r="E17" s="15">
        <v>11450</v>
      </c>
      <c r="F17" s="15">
        <v>11700</v>
      </c>
      <c r="G17" s="15">
        <v>11950</v>
      </c>
      <c r="H17" s="15">
        <v>12150</v>
      </c>
      <c r="I17" s="15">
        <v>12400</v>
      </c>
      <c r="J17" s="15">
        <v>12600</v>
      </c>
      <c r="K17" s="15">
        <v>12850</v>
      </c>
      <c r="L17" s="15">
        <v>13050</v>
      </c>
      <c r="M17" s="15">
        <v>13300</v>
      </c>
      <c r="N17" s="15">
        <v>13550</v>
      </c>
      <c r="O17" s="15">
        <v>13800</v>
      </c>
      <c r="P17" s="16">
        <v>18350</v>
      </c>
      <c r="Q17" s="16">
        <v>18600</v>
      </c>
      <c r="R17" s="16">
        <v>18850</v>
      </c>
      <c r="S17" s="16">
        <v>19100</v>
      </c>
      <c r="T17" s="48">
        <v>19350</v>
      </c>
      <c r="U17" s="48">
        <v>19600</v>
      </c>
      <c r="V17" s="48">
        <v>19850</v>
      </c>
      <c r="W17" s="48">
        <v>20100</v>
      </c>
    </row>
    <row r="18" spans="1:23" ht="16.5" customHeight="1" x14ac:dyDescent="0.2">
      <c r="A18" s="103"/>
      <c r="B18" s="67">
        <v>850</v>
      </c>
      <c r="C18" s="15">
        <v>11250</v>
      </c>
      <c r="D18" s="15">
        <v>11450</v>
      </c>
      <c r="E18" s="15">
        <v>11700</v>
      </c>
      <c r="F18" s="15">
        <v>11950</v>
      </c>
      <c r="G18" s="15">
        <v>12150</v>
      </c>
      <c r="H18" s="15">
        <v>12400</v>
      </c>
      <c r="I18" s="15">
        <v>12600</v>
      </c>
      <c r="J18" s="15">
        <v>12850</v>
      </c>
      <c r="K18" s="15">
        <v>13100</v>
      </c>
      <c r="L18" s="15">
        <v>13350</v>
      </c>
      <c r="M18" s="15">
        <v>13550</v>
      </c>
      <c r="N18" s="15">
        <v>13800</v>
      </c>
      <c r="O18" s="15">
        <v>14050</v>
      </c>
      <c r="P18" s="16">
        <v>18650</v>
      </c>
      <c r="Q18" s="16">
        <v>18900</v>
      </c>
      <c r="R18" s="16">
        <v>19200</v>
      </c>
      <c r="S18" s="16">
        <v>19450</v>
      </c>
      <c r="T18" s="48">
        <v>19700</v>
      </c>
      <c r="U18" s="48">
        <v>19950</v>
      </c>
      <c r="V18" s="48">
        <v>20200</v>
      </c>
      <c r="W18" s="48">
        <v>20450</v>
      </c>
    </row>
    <row r="19" spans="1:23" ht="16.5" customHeight="1" x14ac:dyDescent="0.2">
      <c r="A19" s="103"/>
      <c r="B19" s="67">
        <v>900</v>
      </c>
      <c r="C19" s="15">
        <v>11450</v>
      </c>
      <c r="D19" s="15">
        <v>11700</v>
      </c>
      <c r="E19" s="15">
        <v>11950</v>
      </c>
      <c r="F19" s="15">
        <v>12200</v>
      </c>
      <c r="G19" s="15">
        <v>12400</v>
      </c>
      <c r="H19" s="15">
        <v>12650</v>
      </c>
      <c r="I19" s="15">
        <v>12850</v>
      </c>
      <c r="J19" s="15">
        <v>13100</v>
      </c>
      <c r="K19" s="15">
        <v>13350</v>
      </c>
      <c r="L19" s="15">
        <v>13600</v>
      </c>
      <c r="M19" s="15">
        <v>13800</v>
      </c>
      <c r="N19" s="15">
        <v>14050</v>
      </c>
      <c r="O19" s="15">
        <v>14250</v>
      </c>
      <c r="P19" s="16">
        <v>19000</v>
      </c>
      <c r="Q19" s="16">
        <v>19250</v>
      </c>
      <c r="R19" s="16">
        <v>19500</v>
      </c>
      <c r="S19" s="16">
        <v>19750</v>
      </c>
      <c r="T19" s="48">
        <v>20000</v>
      </c>
      <c r="U19" s="48">
        <v>20250</v>
      </c>
      <c r="V19" s="48">
        <v>20500</v>
      </c>
      <c r="W19" s="48">
        <v>20750</v>
      </c>
    </row>
    <row r="20" spans="1:23" ht="16.5" customHeight="1" x14ac:dyDescent="0.2">
      <c r="A20" s="103"/>
      <c r="B20" s="67">
        <v>950</v>
      </c>
      <c r="C20" s="15">
        <v>11700</v>
      </c>
      <c r="D20" s="15">
        <v>11950</v>
      </c>
      <c r="E20" s="15">
        <v>12200</v>
      </c>
      <c r="F20" s="15">
        <v>12450</v>
      </c>
      <c r="G20" s="15">
        <v>12650</v>
      </c>
      <c r="H20" s="15">
        <v>12900</v>
      </c>
      <c r="I20" s="15">
        <v>13100</v>
      </c>
      <c r="J20" s="15">
        <v>13350</v>
      </c>
      <c r="K20" s="15">
        <v>13600</v>
      </c>
      <c r="L20" s="15">
        <v>13850</v>
      </c>
      <c r="M20" s="15">
        <v>14050</v>
      </c>
      <c r="N20" s="15">
        <v>14300</v>
      </c>
      <c r="O20" s="15">
        <v>14500</v>
      </c>
      <c r="P20" s="16">
        <v>19300</v>
      </c>
      <c r="Q20" s="16">
        <v>19600</v>
      </c>
      <c r="R20" s="16">
        <v>19850</v>
      </c>
      <c r="S20" s="16">
        <v>20100</v>
      </c>
      <c r="T20" s="48">
        <v>20300</v>
      </c>
      <c r="U20" s="48">
        <v>20600</v>
      </c>
      <c r="V20" s="48">
        <v>20850</v>
      </c>
      <c r="W20" s="48">
        <v>21100</v>
      </c>
    </row>
    <row r="21" spans="1:23" ht="16.5" customHeight="1" x14ac:dyDescent="0.2">
      <c r="A21" s="103"/>
      <c r="B21" s="67">
        <v>1000</v>
      </c>
      <c r="C21" s="50">
        <v>11950</v>
      </c>
      <c r="D21" s="50">
        <v>12200</v>
      </c>
      <c r="E21" s="50">
        <v>12450</v>
      </c>
      <c r="F21" s="50">
        <v>12650</v>
      </c>
      <c r="G21" s="50">
        <v>12900</v>
      </c>
      <c r="H21" s="50">
        <v>13150</v>
      </c>
      <c r="I21" s="50">
        <v>13350</v>
      </c>
      <c r="J21" s="50">
        <v>13600</v>
      </c>
      <c r="K21" s="50">
        <v>13850</v>
      </c>
      <c r="L21" s="50">
        <v>14100</v>
      </c>
      <c r="M21" s="50">
        <v>14300</v>
      </c>
      <c r="N21" s="50">
        <v>14550</v>
      </c>
      <c r="O21" s="50">
        <v>14800</v>
      </c>
      <c r="P21" s="48">
        <v>19650</v>
      </c>
      <c r="Q21" s="48">
        <v>19900</v>
      </c>
      <c r="R21" s="48">
        <v>20150</v>
      </c>
      <c r="S21" s="48">
        <v>20400</v>
      </c>
      <c r="T21" s="48">
        <v>20650</v>
      </c>
      <c r="U21" s="48">
        <v>20950</v>
      </c>
      <c r="V21" s="48">
        <v>21200</v>
      </c>
      <c r="W21" s="48">
        <v>21400</v>
      </c>
    </row>
    <row r="22" spans="1:23" ht="15.75" x14ac:dyDescent="0.2">
      <c r="A22" s="103"/>
      <c r="B22" s="67">
        <v>1050</v>
      </c>
      <c r="C22" s="50">
        <v>12200</v>
      </c>
      <c r="D22" s="50">
        <v>12450</v>
      </c>
      <c r="E22" s="50">
        <v>12700</v>
      </c>
      <c r="F22" s="50">
        <v>12900</v>
      </c>
      <c r="G22" s="50">
        <v>13150</v>
      </c>
      <c r="H22" s="50">
        <v>13400</v>
      </c>
      <c r="I22" s="50">
        <v>13600</v>
      </c>
      <c r="J22" s="50">
        <v>13850</v>
      </c>
      <c r="K22" s="50">
        <v>14100</v>
      </c>
      <c r="L22" s="50">
        <v>14350</v>
      </c>
      <c r="M22" s="50">
        <v>14600</v>
      </c>
      <c r="N22" s="50">
        <v>14800</v>
      </c>
      <c r="O22" s="50">
        <v>15050</v>
      </c>
      <c r="P22" s="48">
        <v>19950</v>
      </c>
      <c r="Q22" s="48">
        <v>20200</v>
      </c>
      <c r="R22" s="48">
        <v>20450</v>
      </c>
      <c r="S22" s="48">
        <v>20750</v>
      </c>
      <c r="T22" s="48">
        <v>21000</v>
      </c>
      <c r="U22" s="48">
        <v>21250</v>
      </c>
      <c r="V22" s="48">
        <v>21500</v>
      </c>
      <c r="W22" s="48">
        <v>21750</v>
      </c>
    </row>
    <row r="23" spans="1:23" ht="15.75" x14ac:dyDescent="0.2">
      <c r="A23" s="103"/>
      <c r="B23" s="67">
        <v>1100</v>
      </c>
      <c r="C23" s="50">
        <v>12450</v>
      </c>
      <c r="D23" s="50">
        <v>12650</v>
      </c>
      <c r="E23" s="50">
        <v>12900</v>
      </c>
      <c r="F23" s="50">
        <v>13150</v>
      </c>
      <c r="G23" s="50">
        <v>13400</v>
      </c>
      <c r="H23" s="50">
        <v>13600</v>
      </c>
      <c r="I23" s="50">
        <v>13850</v>
      </c>
      <c r="J23" s="50">
        <v>14100</v>
      </c>
      <c r="K23" s="50">
        <v>14350</v>
      </c>
      <c r="L23" s="50">
        <v>14600</v>
      </c>
      <c r="M23" s="50">
        <v>14800</v>
      </c>
      <c r="N23" s="50">
        <v>15050</v>
      </c>
      <c r="O23" s="50">
        <v>15300</v>
      </c>
      <c r="P23" s="48">
        <v>20250</v>
      </c>
      <c r="Q23" s="48">
        <v>20500</v>
      </c>
      <c r="R23" s="48">
        <v>20800</v>
      </c>
      <c r="S23" s="48">
        <v>21050</v>
      </c>
      <c r="T23" s="48">
        <v>21300</v>
      </c>
      <c r="U23" s="48">
        <v>21550</v>
      </c>
      <c r="V23" s="48">
        <v>21850</v>
      </c>
      <c r="W23" s="48">
        <v>22100</v>
      </c>
    </row>
    <row r="24" spans="1:23" ht="15.75" x14ac:dyDescent="0.2">
      <c r="A24" s="103"/>
      <c r="B24" s="67">
        <v>1150</v>
      </c>
      <c r="C24" s="50">
        <v>12650</v>
      </c>
      <c r="D24" s="50">
        <v>12900</v>
      </c>
      <c r="E24" s="50">
        <v>13150</v>
      </c>
      <c r="F24" s="50">
        <v>13400</v>
      </c>
      <c r="G24" s="50">
        <v>13600</v>
      </c>
      <c r="H24" s="50">
        <v>13850</v>
      </c>
      <c r="I24" s="50">
        <v>14100</v>
      </c>
      <c r="J24" s="50">
        <v>14350</v>
      </c>
      <c r="K24" s="50">
        <v>14600</v>
      </c>
      <c r="L24" s="50">
        <v>14800</v>
      </c>
      <c r="M24" s="50">
        <v>15050</v>
      </c>
      <c r="N24" s="50">
        <v>15300</v>
      </c>
      <c r="O24" s="50">
        <v>15550</v>
      </c>
      <c r="P24" s="48">
        <v>20550</v>
      </c>
      <c r="Q24" s="48">
        <v>20850</v>
      </c>
      <c r="R24" s="48">
        <v>21100</v>
      </c>
      <c r="S24" s="48">
        <v>21350</v>
      </c>
      <c r="T24" s="48">
        <v>21650</v>
      </c>
      <c r="U24" s="48">
        <v>21900</v>
      </c>
      <c r="V24" s="48">
        <v>22150</v>
      </c>
      <c r="W24" s="48">
        <v>22400</v>
      </c>
    </row>
    <row r="25" spans="1:23" ht="15.75" x14ac:dyDescent="0.2">
      <c r="A25" s="103"/>
      <c r="B25" s="67">
        <v>1200</v>
      </c>
      <c r="C25" s="50">
        <v>12900</v>
      </c>
      <c r="D25" s="50">
        <v>13150</v>
      </c>
      <c r="E25" s="50">
        <v>13400</v>
      </c>
      <c r="F25" s="50">
        <v>13650</v>
      </c>
      <c r="G25" s="50">
        <v>13850</v>
      </c>
      <c r="H25" s="50">
        <v>14100</v>
      </c>
      <c r="I25" s="50">
        <v>14350</v>
      </c>
      <c r="J25" s="50">
        <v>14600</v>
      </c>
      <c r="K25" s="50">
        <v>14850</v>
      </c>
      <c r="L25" s="50">
        <v>15050</v>
      </c>
      <c r="M25" s="50">
        <v>15300</v>
      </c>
      <c r="N25" s="50">
        <v>15550</v>
      </c>
      <c r="O25" s="50">
        <v>15800</v>
      </c>
      <c r="P25" s="48">
        <v>20900</v>
      </c>
      <c r="Q25" s="48">
        <v>21200</v>
      </c>
      <c r="R25" s="48">
        <v>21400</v>
      </c>
      <c r="S25" s="48">
        <v>21700</v>
      </c>
      <c r="T25" s="48">
        <v>21950</v>
      </c>
      <c r="U25" s="48">
        <v>22200</v>
      </c>
      <c r="V25" s="48">
        <v>22500</v>
      </c>
      <c r="W25" s="48">
        <v>22750</v>
      </c>
    </row>
    <row r="26" spans="1:23" ht="15.75" x14ac:dyDescent="0.2">
      <c r="A26" s="103"/>
      <c r="B26" s="67">
        <v>1250</v>
      </c>
      <c r="C26" s="50">
        <v>13300</v>
      </c>
      <c r="D26" s="50">
        <v>13550</v>
      </c>
      <c r="E26" s="50">
        <v>13800</v>
      </c>
      <c r="F26" s="50">
        <v>14050</v>
      </c>
      <c r="G26" s="50">
        <v>14250</v>
      </c>
      <c r="H26" s="50">
        <v>14500</v>
      </c>
      <c r="I26" s="50">
        <v>14750</v>
      </c>
      <c r="J26" s="50">
        <v>15000</v>
      </c>
      <c r="K26" s="50">
        <v>15250</v>
      </c>
      <c r="L26" s="50">
        <v>15500</v>
      </c>
      <c r="M26" s="50">
        <v>15750</v>
      </c>
      <c r="N26" s="50">
        <v>16000</v>
      </c>
      <c r="O26" s="50">
        <v>16250</v>
      </c>
      <c r="P26" s="48">
        <v>21250</v>
      </c>
      <c r="Q26" s="48">
        <v>21500</v>
      </c>
      <c r="R26" s="48">
        <v>21750</v>
      </c>
      <c r="S26" s="48">
        <v>22050</v>
      </c>
      <c r="T26" s="48">
        <v>22300</v>
      </c>
      <c r="U26" s="48">
        <v>22550</v>
      </c>
      <c r="V26" s="48">
        <v>22850</v>
      </c>
      <c r="W26" s="48">
        <v>23050</v>
      </c>
    </row>
    <row r="27" spans="1:23" ht="15.75" x14ac:dyDescent="0.2">
      <c r="A27" s="103"/>
      <c r="B27" s="67">
        <v>1300</v>
      </c>
      <c r="C27" s="50">
        <v>13550</v>
      </c>
      <c r="D27" s="50">
        <v>13800</v>
      </c>
      <c r="E27" s="50">
        <v>14050</v>
      </c>
      <c r="F27" s="50">
        <v>14250</v>
      </c>
      <c r="G27" s="50">
        <v>14500</v>
      </c>
      <c r="H27" s="50">
        <v>14750</v>
      </c>
      <c r="I27" s="50">
        <v>15000</v>
      </c>
      <c r="J27" s="50">
        <v>15250</v>
      </c>
      <c r="K27" s="50">
        <v>15500</v>
      </c>
      <c r="L27" s="50">
        <v>15750</v>
      </c>
      <c r="M27" s="50">
        <v>16000</v>
      </c>
      <c r="N27" s="50">
        <v>16250</v>
      </c>
      <c r="O27" s="50">
        <v>16450</v>
      </c>
      <c r="P27" s="48">
        <v>21550</v>
      </c>
      <c r="Q27" s="48">
        <v>21800</v>
      </c>
      <c r="R27" s="48">
        <v>22100</v>
      </c>
      <c r="S27" s="48">
        <v>22350</v>
      </c>
      <c r="T27" s="48">
        <v>22600</v>
      </c>
      <c r="U27" s="48">
        <v>22900</v>
      </c>
      <c r="V27" s="48">
        <v>23150</v>
      </c>
      <c r="W27" s="48">
        <v>23400</v>
      </c>
    </row>
    <row r="28" spans="1:23" ht="15.75" x14ac:dyDescent="0.2">
      <c r="A28" s="103"/>
      <c r="B28" s="67">
        <v>1350</v>
      </c>
      <c r="C28" s="50">
        <v>13750</v>
      </c>
      <c r="D28" s="50">
        <v>14050</v>
      </c>
      <c r="E28" s="50">
        <v>14250</v>
      </c>
      <c r="F28" s="50">
        <v>14500</v>
      </c>
      <c r="G28" s="50">
        <v>14750</v>
      </c>
      <c r="H28" s="50">
        <v>15000</v>
      </c>
      <c r="I28" s="50">
        <v>15250</v>
      </c>
      <c r="J28" s="50">
        <v>15500</v>
      </c>
      <c r="K28" s="50">
        <v>15750</v>
      </c>
      <c r="L28" s="50">
        <v>16000</v>
      </c>
      <c r="M28" s="50">
        <v>16250</v>
      </c>
      <c r="N28" s="50">
        <v>16500</v>
      </c>
      <c r="O28" s="50">
        <v>16750</v>
      </c>
      <c r="P28" s="48">
        <v>21850</v>
      </c>
      <c r="Q28" s="48">
        <v>22150</v>
      </c>
      <c r="R28" s="48">
        <v>22400</v>
      </c>
      <c r="S28" s="48">
        <v>22650</v>
      </c>
      <c r="T28" s="48">
        <v>22950</v>
      </c>
      <c r="U28" s="48">
        <v>23200</v>
      </c>
      <c r="V28" s="48">
        <v>23450</v>
      </c>
      <c r="W28" s="48">
        <v>23750</v>
      </c>
    </row>
    <row r="29" spans="1:23" ht="15.75" x14ac:dyDescent="0.2">
      <c r="A29" s="103"/>
      <c r="B29" s="67">
        <v>1400</v>
      </c>
      <c r="C29" s="50">
        <v>14000</v>
      </c>
      <c r="D29" s="50">
        <v>14250</v>
      </c>
      <c r="E29" s="50">
        <v>14500</v>
      </c>
      <c r="F29" s="50">
        <v>14750</v>
      </c>
      <c r="G29" s="50">
        <v>15000</v>
      </c>
      <c r="H29" s="50">
        <v>15250</v>
      </c>
      <c r="I29" s="50">
        <v>15500</v>
      </c>
      <c r="J29" s="50">
        <v>15750</v>
      </c>
      <c r="K29" s="50">
        <v>16000</v>
      </c>
      <c r="L29" s="50">
        <v>16250</v>
      </c>
      <c r="M29" s="50">
        <v>16500</v>
      </c>
      <c r="N29" s="50">
        <v>16750</v>
      </c>
      <c r="O29" s="50">
        <v>17000</v>
      </c>
      <c r="P29" s="48">
        <v>22150</v>
      </c>
      <c r="Q29" s="48">
        <v>22450</v>
      </c>
      <c r="R29" s="48">
        <v>22700</v>
      </c>
      <c r="S29" s="48">
        <v>23000</v>
      </c>
      <c r="T29" s="48">
        <v>23250</v>
      </c>
      <c r="U29" s="48">
        <v>23500</v>
      </c>
      <c r="V29" s="48">
        <v>23800</v>
      </c>
      <c r="W29" s="48">
        <v>24050</v>
      </c>
    </row>
    <row r="30" spans="1:23" ht="15.75" x14ac:dyDescent="0.2">
      <c r="A30" s="103"/>
      <c r="B30" s="67">
        <v>1450</v>
      </c>
      <c r="C30" s="50">
        <v>14200</v>
      </c>
      <c r="D30" s="50">
        <v>14500</v>
      </c>
      <c r="E30" s="50">
        <v>14750</v>
      </c>
      <c r="F30" s="50">
        <v>15000</v>
      </c>
      <c r="G30" s="50">
        <v>15250</v>
      </c>
      <c r="H30" s="50">
        <v>15500</v>
      </c>
      <c r="I30" s="50">
        <v>15750</v>
      </c>
      <c r="J30" s="50">
        <v>16000</v>
      </c>
      <c r="K30" s="50">
        <v>16250</v>
      </c>
      <c r="L30" s="50">
        <v>16500</v>
      </c>
      <c r="M30" s="50">
        <v>16750</v>
      </c>
      <c r="N30" s="50">
        <v>17000</v>
      </c>
      <c r="O30" s="50"/>
      <c r="P30" s="48">
        <v>22500</v>
      </c>
      <c r="Q30" s="48">
        <v>22750</v>
      </c>
      <c r="R30" s="48">
        <v>23050</v>
      </c>
      <c r="S30" s="48">
        <v>23300</v>
      </c>
      <c r="T30" s="48">
        <v>23550</v>
      </c>
      <c r="U30" s="48">
        <v>23850</v>
      </c>
      <c r="V30" s="48">
        <v>24100</v>
      </c>
      <c r="W30" s="48">
        <v>24400</v>
      </c>
    </row>
    <row r="31" spans="1:23" ht="15.75" x14ac:dyDescent="0.2">
      <c r="A31" s="103"/>
      <c r="B31" s="67">
        <v>1500</v>
      </c>
      <c r="C31" s="50">
        <v>14450</v>
      </c>
      <c r="D31" s="50">
        <v>14700</v>
      </c>
      <c r="E31" s="50">
        <v>14950</v>
      </c>
      <c r="F31" s="50">
        <v>15250</v>
      </c>
      <c r="G31" s="50">
        <v>15500</v>
      </c>
      <c r="H31" s="50">
        <v>15750</v>
      </c>
      <c r="I31" s="50">
        <v>16000</v>
      </c>
      <c r="J31" s="50">
        <v>16250</v>
      </c>
      <c r="K31" s="50">
        <v>16500</v>
      </c>
      <c r="L31" s="50">
        <v>16750</v>
      </c>
      <c r="M31" s="50">
        <v>17000</v>
      </c>
      <c r="N31" s="50"/>
      <c r="O31" s="50"/>
      <c r="P31" s="48">
        <v>22800</v>
      </c>
      <c r="Q31" s="48">
        <v>23050</v>
      </c>
      <c r="R31" s="48">
        <v>23350</v>
      </c>
      <c r="S31" s="48">
        <v>23600</v>
      </c>
      <c r="T31" s="48">
        <v>23900</v>
      </c>
      <c r="U31" s="48">
        <v>24150</v>
      </c>
      <c r="V31" s="48">
        <v>24450</v>
      </c>
      <c r="W31" s="48">
        <v>24700</v>
      </c>
    </row>
    <row r="32" spans="1:23" ht="15.75" x14ac:dyDescent="0.2">
      <c r="A32" s="103"/>
      <c r="B32" s="67">
        <f t="shared" ref="B32:B41" si="0">B31+B30-B29</f>
        <v>1550</v>
      </c>
      <c r="C32" s="50">
        <v>14700</v>
      </c>
      <c r="D32" s="50">
        <v>14950</v>
      </c>
      <c r="E32" s="50">
        <v>15200</v>
      </c>
      <c r="F32" s="50">
        <v>15450</v>
      </c>
      <c r="G32" s="50">
        <v>15750</v>
      </c>
      <c r="H32" s="50">
        <v>16000</v>
      </c>
      <c r="I32" s="50">
        <v>16250</v>
      </c>
      <c r="J32" s="50">
        <v>16500</v>
      </c>
      <c r="K32" s="50">
        <v>16750</v>
      </c>
      <c r="L32" s="50">
        <v>17000</v>
      </c>
      <c r="M32" s="50"/>
      <c r="N32" s="50"/>
      <c r="O32" s="50"/>
      <c r="P32" s="48">
        <v>23150</v>
      </c>
      <c r="Q32" s="48">
        <v>23400</v>
      </c>
      <c r="R32" s="48">
        <v>23700</v>
      </c>
      <c r="S32" s="48">
        <v>23950</v>
      </c>
      <c r="T32" s="48">
        <v>24250</v>
      </c>
      <c r="U32" s="48">
        <v>24500</v>
      </c>
      <c r="V32" s="48">
        <v>24800</v>
      </c>
      <c r="W32" s="48">
        <v>25050</v>
      </c>
    </row>
    <row r="33" spans="1:23" ht="15.75" x14ac:dyDescent="0.2">
      <c r="A33" s="103"/>
      <c r="B33" s="67">
        <f t="shared" si="0"/>
        <v>1600</v>
      </c>
      <c r="C33" s="50">
        <v>14950</v>
      </c>
      <c r="D33" s="50">
        <v>15200</v>
      </c>
      <c r="E33" s="50">
        <v>15450</v>
      </c>
      <c r="F33" s="50">
        <v>15700</v>
      </c>
      <c r="G33" s="50">
        <v>16000</v>
      </c>
      <c r="H33" s="50">
        <v>16250</v>
      </c>
      <c r="I33" s="50">
        <v>16450</v>
      </c>
      <c r="J33" s="50">
        <v>16750</v>
      </c>
      <c r="K33" s="50">
        <v>17000</v>
      </c>
      <c r="L33" s="50">
        <v>17250</v>
      </c>
      <c r="M33" s="50"/>
      <c r="N33" s="50"/>
      <c r="O33" s="50"/>
      <c r="P33" s="48">
        <v>23450</v>
      </c>
      <c r="Q33" s="48">
        <v>23700</v>
      </c>
      <c r="R33" s="48">
        <v>24000</v>
      </c>
      <c r="S33" s="48">
        <v>24300</v>
      </c>
      <c r="T33" s="48">
        <v>24550</v>
      </c>
      <c r="U33" s="48">
        <v>24850</v>
      </c>
      <c r="V33" s="48">
        <v>25100</v>
      </c>
      <c r="W33" s="48">
        <v>25400</v>
      </c>
    </row>
    <row r="34" spans="1:23" ht="15.75" x14ac:dyDescent="0.2">
      <c r="A34" s="103"/>
      <c r="B34" s="67">
        <f t="shared" si="0"/>
        <v>1650</v>
      </c>
      <c r="C34" s="50">
        <v>15200</v>
      </c>
      <c r="D34" s="50">
        <v>15450</v>
      </c>
      <c r="E34" s="50">
        <v>15700</v>
      </c>
      <c r="F34" s="50">
        <v>15950</v>
      </c>
      <c r="G34" s="50">
        <v>16200</v>
      </c>
      <c r="H34" s="50">
        <v>16450</v>
      </c>
      <c r="I34" s="50">
        <v>16700</v>
      </c>
      <c r="J34" s="50">
        <v>17000</v>
      </c>
      <c r="K34" s="50">
        <v>17250</v>
      </c>
      <c r="L34" s="50"/>
      <c r="M34" s="50"/>
      <c r="N34" s="50"/>
      <c r="O34" s="50"/>
      <c r="P34" s="48">
        <v>23750</v>
      </c>
      <c r="Q34" s="48">
        <v>24050</v>
      </c>
      <c r="R34" s="48">
        <v>24300</v>
      </c>
      <c r="S34" s="48">
        <v>24600</v>
      </c>
      <c r="T34" s="48">
        <v>24850</v>
      </c>
      <c r="U34" s="48">
        <v>25150</v>
      </c>
      <c r="V34" s="48">
        <v>25450</v>
      </c>
      <c r="W34" s="50"/>
    </row>
    <row r="35" spans="1:23" ht="15.75" x14ac:dyDescent="0.2">
      <c r="A35" s="103"/>
      <c r="B35" s="67">
        <f t="shared" si="0"/>
        <v>1700</v>
      </c>
      <c r="C35" s="50">
        <v>15400</v>
      </c>
      <c r="D35" s="50">
        <v>15700</v>
      </c>
      <c r="E35" s="50">
        <v>15900</v>
      </c>
      <c r="F35" s="50">
        <v>16200</v>
      </c>
      <c r="G35" s="50">
        <v>16450</v>
      </c>
      <c r="H35" s="50">
        <v>16700</v>
      </c>
      <c r="I35" s="50">
        <v>16950</v>
      </c>
      <c r="J35" s="50">
        <v>17250</v>
      </c>
      <c r="K35" s="50">
        <v>17500</v>
      </c>
      <c r="L35" s="50"/>
      <c r="M35" s="50"/>
      <c r="N35" s="50"/>
      <c r="O35" s="50"/>
      <c r="P35" s="48">
        <v>24050</v>
      </c>
      <c r="Q35" s="48">
        <v>24350</v>
      </c>
      <c r="R35" s="48">
        <v>24650</v>
      </c>
      <c r="S35" s="48">
        <v>24900</v>
      </c>
      <c r="T35" s="48">
        <v>25200</v>
      </c>
      <c r="U35" s="50"/>
      <c r="V35" s="50"/>
      <c r="W35" s="50"/>
    </row>
    <row r="36" spans="1:23" ht="15.75" x14ac:dyDescent="0.2">
      <c r="A36" s="103"/>
      <c r="B36" s="67">
        <f t="shared" si="0"/>
        <v>1750</v>
      </c>
      <c r="C36" s="50">
        <v>15650</v>
      </c>
      <c r="D36" s="50">
        <v>15900</v>
      </c>
      <c r="E36" s="50">
        <v>16150</v>
      </c>
      <c r="F36" s="50">
        <v>16450</v>
      </c>
      <c r="G36" s="50">
        <v>16700</v>
      </c>
      <c r="H36" s="50">
        <v>16950</v>
      </c>
      <c r="I36" s="50">
        <v>17200</v>
      </c>
      <c r="J36" s="50">
        <v>17500</v>
      </c>
      <c r="K36" s="50"/>
      <c r="L36" s="50"/>
      <c r="M36" s="50"/>
      <c r="N36" s="50"/>
      <c r="O36" s="50"/>
      <c r="P36" s="48">
        <v>24400</v>
      </c>
      <c r="Q36" s="48">
        <v>24650</v>
      </c>
      <c r="R36" s="48">
        <v>24950</v>
      </c>
      <c r="S36" s="48">
        <v>25250</v>
      </c>
      <c r="T36" s="50"/>
      <c r="U36" s="50"/>
      <c r="V36" s="50"/>
      <c r="W36" s="50"/>
    </row>
    <row r="37" spans="1:23" ht="15.75" x14ac:dyDescent="0.2">
      <c r="A37" s="103"/>
      <c r="B37" s="67">
        <f t="shared" si="0"/>
        <v>1800</v>
      </c>
      <c r="C37" s="50">
        <v>15900</v>
      </c>
      <c r="D37" s="50">
        <v>16150</v>
      </c>
      <c r="E37" s="50">
        <v>16400</v>
      </c>
      <c r="F37" s="50">
        <v>16650</v>
      </c>
      <c r="G37" s="50">
        <v>16950</v>
      </c>
      <c r="H37" s="51">
        <v>17200</v>
      </c>
      <c r="I37" s="50">
        <v>17450</v>
      </c>
      <c r="J37" s="50"/>
      <c r="K37" s="50"/>
      <c r="L37" s="50"/>
      <c r="M37" s="50"/>
      <c r="N37" s="50"/>
      <c r="O37" s="50"/>
      <c r="P37" s="48">
        <v>24700</v>
      </c>
      <c r="Q37" s="48">
        <v>25000</v>
      </c>
      <c r="R37" s="50"/>
      <c r="S37" s="50"/>
      <c r="T37" s="50"/>
      <c r="U37" s="50"/>
      <c r="V37" s="50"/>
      <c r="W37" s="50"/>
    </row>
    <row r="38" spans="1:23" ht="15.75" x14ac:dyDescent="0.2">
      <c r="A38" s="103"/>
      <c r="B38" s="67">
        <f t="shared" si="0"/>
        <v>1850</v>
      </c>
      <c r="C38" s="50">
        <v>16100</v>
      </c>
      <c r="D38" s="50">
        <v>16400</v>
      </c>
      <c r="E38" s="50">
        <v>16650</v>
      </c>
      <c r="F38" s="50">
        <v>16900</v>
      </c>
      <c r="G38" s="50">
        <v>17200</v>
      </c>
      <c r="H38" s="51">
        <v>17450</v>
      </c>
      <c r="I38" s="50"/>
      <c r="J38" s="50"/>
      <c r="K38" s="50"/>
      <c r="L38" s="50"/>
      <c r="M38" s="50"/>
      <c r="N38" s="50"/>
      <c r="O38" s="50"/>
      <c r="P38" s="48">
        <v>25050</v>
      </c>
      <c r="Q38" s="50"/>
      <c r="R38" s="50"/>
      <c r="S38" s="50"/>
      <c r="T38" s="50"/>
      <c r="U38" s="50"/>
      <c r="V38" s="50"/>
      <c r="W38" s="50"/>
    </row>
    <row r="39" spans="1:23" ht="15.75" x14ac:dyDescent="0.2">
      <c r="A39" s="103"/>
      <c r="B39" s="67">
        <f t="shared" si="0"/>
        <v>1900</v>
      </c>
      <c r="C39" s="50">
        <v>16350</v>
      </c>
      <c r="D39" s="50">
        <v>16650</v>
      </c>
      <c r="E39" s="50">
        <v>16900</v>
      </c>
      <c r="F39" s="50">
        <v>17150</v>
      </c>
      <c r="G39" s="50">
        <v>17450</v>
      </c>
      <c r="H39" s="51">
        <v>17700</v>
      </c>
      <c r="I39" s="50"/>
      <c r="J39" s="50"/>
      <c r="K39" s="50"/>
      <c r="L39" s="50"/>
      <c r="M39" s="50"/>
      <c r="N39" s="50"/>
      <c r="O39" s="50"/>
      <c r="P39" s="48">
        <v>25350</v>
      </c>
      <c r="Q39" s="50"/>
      <c r="R39" s="50"/>
      <c r="S39" s="50"/>
      <c r="T39" s="50"/>
      <c r="U39" s="50"/>
      <c r="V39" s="50"/>
      <c r="W39" s="50"/>
    </row>
    <row r="40" spans="1:23" ht="15.75" x14ac:dyDescent="0.2">
      <c r="A40" s="103"/>
      <c r="B40" s="67">
        <f t="shared" si="0"/>
        <v>1950</v>
      </c>
      <c r="C40" s="50">
        <v>16600</v>
      </c>
      <c r="D40" s="50">
        <v>16850</v>
      </c>
      <c r="E40" s="50">
        <v>17150</v>
      </c>
      <c r="F40" s="50">
        <v>17400</v>
      </c>
      <c r="G40" s="50">
        <v>17650</v>
      </c>
      <c r="H40" s="51">
        <v>17950</v>
      </c>
      <c r="I40" s="50"/>
      <c r="J40" s="50"/>
      <c r="K40" s="50"/>
      <c r="L40" s="50"/>
      <c r="M40" s="50"/>
      <c r="N40" s="50"/>
      <c r="O40" s="50"/>
      <c r="P40" s="48">
        <v>25650</v>
      </c>
      <c r="Q40" s="50"/>
      <c r="R40" s="50"/>
      <c r="S40" s="50"/>
      <c r="T40" s="50"/>
      <c r="U40" s="50"/>
      <c r="V40" s="50"/>
      <c r="W40" s="50"/>
    </row>
    <row r="41" spans="1:23" ht="15.75" x14ac:dyDescent="0.2">
      <c r="A41" s="103"/>
      <c r="B41" s="67">
        <f t="shared" si="0"/>
        <v>2000</v>
      </c>
      <c r="C41" s="50">
        <v>16850</v>
      </c>
      <c r="D41" s="50">
        <v>17100</v>
      </c>
      <c r="E41" s="50">
        <v>17400</v>
      </c>
      <c r="F41" s="50">
        <v>17650</v>
      </c>
      <c r="G41" s="50">
        <v>17900</v>
      </c>
      <c r="H41" s="51">
        <v>18200</v>
      </c>
      <c r="I41" s="50"/>
      <c r="J41" s="50"/>
      <c r="K41" s="50"/>
      <c r="L41" s="50"/>
      <c r="M41" s="50"/>
      <c r="N41" s="50"/>
      <c r="O41" s="50"/>
      <c r="P41" s="48">
        <v>26000</v>
      </c>
      <c r="Q41" s="50"/>
      <c r="R41" s="50"/>
      <c r="S41" s="50"/>
      <c r="T41" s="50"/>
      <c r="U41" s="50"/>
      <c r="V41" s="50"/>
      <c r="W41" s="50"/>
    </row>
    <row r="42" spans="1:23" ht="16.5" customHeight="1" x14ac:dyDescent="0.2">
      <c r="A42" s="110" t="s">
        <v>1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</row>
    <row r="43" spans="1:23" ht="15.6" customHeight="1" x14ac:dyDescent="0.2"/>
    <row r="44" spans="1:23" ht="18" customHeight="1" x14ac:dyDescent="0.25">
      <c r="A44" s="113" t="s">
        <v>19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53"/>
      <c r="V44" s="53"/>
      <c r="W44" s="53"/>
    </row>
    <row r="45" spans="1:23" ht="13.5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:23" ht="15.75" x14ac:dyDescent="0.25">
      <c r="A46" s="104" t="s">
        <v>0</v>
      </c>
      <c r="B46" s="104"/>
      <c r="C46" s="106" t="s">
        <v>10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54"/>
      <c r="V46" s="54"/>
      <c r="W46" s="54"/>
    </row>
    <row r="47" spans="1:23" ht="15.75" x14ac:dyDescent="0.2">
      <c r="A47" s="104"/>
      <c r="B47" s="104"/>
      <c r="C47" s="42">
        <v>350</v>
      </c>
      <c r="D47" s="42">
        <v>400</v>
      </c>
      <c r="E47" s="42">
        <v>450</v>
      </c>
      <c r="F47" s="42">
        <v>500</v>
      </c>
      <c r="G47" s="42">
        <v>550</v>
      </c>
      <c r="H47" s="42">
        <f t="shared" ref="H47:T47" si="1">G47+50</f>
        <v>600</v>
      </c>
      <c r="I47" s="42">
        <f t="shared" si="1"/>
        <v>650</v>
      </c>
      <c r="J47" s="42">
        <f t="shared" si="1"/>
        <v>700</v>
      </c>
      <c r="K47" s="42">
        <f t="shared" si="1"/>
        <v>750</v>
      </c>
      <c r="L47" s="42">
        <f t="shared" si="1"/>
        <v>800</v>
      </c>
      <c r="M47" s="42">
        <f t="shared" si="1"/>
        <v>850</v>
      </c>
      <c r="N47" s="42">
        <f t="shared" si="1"/>
        <v>900</v>
      </c>
      <c r="O47" s="42">
        <f t="shared" si="1"/>
        <v>950</v>
      </c>
      <c r="P47" s="42">
        <f t="shared" si="1"/>
        <v>1000</v>
      </c>
      <c r="Q47" s="42">
        <f t="shared" si="1"/>
        <v>1050</v>
      </c>
      <c r="R47" s="42">
        <f t="shared" si="1"/>
        <v>1100</v>
      </c>
      <c r="S47" s="42">
        <f t="shared" si="1"/>
        <v>1150</v>
      </c>
      <c r="T47" s="42">
        <f t="shared" si="1"/>
        <v>1200</v>
      </c>
    </row>
    <row r="48" spans="1:23" ht="15.6" customHeight="1" x14ac:dyDescent="0.2">
      <c r="A48" s="103" t="s">
        <v>11</v>
      </c>
      <c r="B48" s="42">
        <v>300</v>
      </c>
      <c r="C48" s="55">
        <v>9750</v>
      </c>
      <c r="D48" s="55">
        <v>10000</v>
      </c>
      <c r="E48" s="55">
        <v>10250</v>
      </c>
      <c r="F48" s="55">
        <v>10550</v>
      </c>
      <c r="G48" s="55">
        <v>10800</v>
      </c>
      <c r="H48" s="56">
        <v>13950</v>
      </c>
      <c r="I48" s="56">
        <v>14300</v>
      </c>
      <c r="J48" s="56">
        <v>14650</v>
      </c>
      <c r="K48" s="56">
        <v>14650</v>
      </c>
      <c r="L48" s="56">
        <v>14950</v>
      </c>
      <c r="M48" s="56">
        <v>16050</v>
      </c>
      <c r="N48" s="56">
        <v>16350</v>
      </c>
      <c r="O48" s="56">
        <v>16600</v>
      </c>
      <c r="P48" s="56">
        <v>16900</v>
      </c>
      <c r="Q48" s="57"/>
      <c r="R48" s="58"/>
      <c r="S48" s="58"/>
      <c r="T48" s="11"/>
    </row>
    <row r="49" spans="1:23" ht="15.75" x14ac:dyDescent="0.2">
      <c r="A49" s="103"/>
      <c r="B49" s="42">
        <v>350</v>
      </c>
      <c r="C49" s="55">
        <v>10000</v>
      </c>
      <c r="D49" s="55">
        <v>10300</v>
      </c>
      <c r="E49" s="55">
        <v>10550</v>
      </c>
      <c r="F49" s="55">
        <v>10800</v>
      </c>
      <c r="G49" s="55">
        <v>11100</v>
      </c>
      <c r="H49" s="56">
        <v>14300</v>
      </c>
      <c r="I49" s="56">
        <v>14650</v>
      </c>
      <c r="J49" s="56">
        <v>15050</v>
      </c>
      <c r="K49" s="56">
        <v>15000</v>
      </c>
      <c r="L49" s="56">
        <v>15300</v>
      </c>
      <c r="M49" s="56">
        <v>16400</v>
      </c>
      <c r="N49" s="56">
        <v>16700</v>
      </c>
      <c r="O49" s="56">
        <v>16950</v>
      </c>
      <c r="P49" s="56">
        <v>17300</v>
      </c>
      <c r="Q49" s="59"/>
      <c r="R49" s="60"/>
      <c r="S49" s="60"/>
      <c r="T49" s="17"/>
    </row>
    <row r="50" spans="1:23" ht="15.75" x14ac:dyDescent="0.2">
      <c r="A50" s="103"/>
      <c r="B50" s="42">
        <v>400</v>
      </c>
      <c r="C50" s="55">
        <v>10300</v>
      </c>
      <c r="D50" s="55">
        <v>10550</v>
      </c>
      <c r="E50" s="55">
        <v>10800</v>
      </c>
      <c r="F50" s="55">
        <v>11100</v>
      </c>
      <c r="G50" s="55">
        <v>11350</v>
      </c>
      <c r="H50" s="55">
        <v>11650</v>
      </c>
      <c r="I50" s="55">
        <v>12000</v>
      </c>
      <c r="J50" s="55">
        <v>12350</v>
      </c>
      <c r="K50" s="56">
        <v>15400</v>
      </c>
      <c r="L50" s="56">
        <v>15700</v>
      </c>
      <c r="M50" s="56">
        <v>16800</v>
      </c>
      <c r="N50" s="56">
        <v>17100</v>
      </c>
      <c r="O50" s="56">
        <v>17350</v>
      </c>
      <c r="P50" s="56">
        <v>17650</v>
      </c>
      <c r="Q50" s="56">
        <v>18000</v>
      </c>
      <c r="R50" s="56">
        <v>18300</v>
      </c>
      <c r="S50" s="56">
        <v>18650</v>
      </c>
      <c r="T50" s="56">
        <v>18950</v>
      </c>
    </row>
    <row r="51" spans="1:23" ht="15.75" x14ac:dyDescent="0.2">
      <c r="A51" s="103"/>
      <c r="B51" s="42">
        <v>450</v>
      </c>
      <c r="C51" s="55">
        <v>10550</v>
      </c>
      <c r="D51" s="55">
        <v>10800</v>
      </c>
      <c r="E51" s="55">
        <v>11100</v>
      </c>
      <c r="F51" s="55">
        <v>11350</v>
      </c>
      <c r="G51" s="55">
        <v>11650</v>
      </c>
      <c r="H51" s="55">
        <v>11900</v>
      </c>
      <c r="I51" s="55">
        <v>12250</v>
      </c>
      <c r="J51" s="55">
        <v>12650</v>
      </c>
      <c r="K51" s="56">
        <v>15750</v>
      </c>
      <c r="L51" s="56">
        <v>16050</v>
      </c>
      <c r="M51" s="56">
        <v>17150</v>
      </c>
      <c r="N51" s="56">
        <v>17450</v>
      </c>
      <c r="O51" s="56">
        <v>17750</v>
      </c>
      <c r="P51" s="56">
        <v>18050</v>
      </c>
      <c r="Q51" s="56">
        <v>18350</v>
      </c>
      <c r="R51" s="56">
        <v>18700</v>
      </c>
      <c r="S51" s="56">
        <v>19050</v>
      </c>
      <c r="T51" s="56">
        <v>19350</v>
      </c>
    </row>
    <row r="52" spans="1:23" ht="15.75" x14ac:dyDescent="0.2">
      <c r="A52" s="103"/>
      <c r="B52" s="42">
        <v>500</v>
      </c>
      <c r="C52" s="55">
        <v>10850</v>
      </c>
      <c r="D52" s="55">
        <v>11100</v>
      </c>
      <c r="E52" s="55">
        <v>11350</v>
      </c>
      <c r="F52" s="55">
        <v>11650</v>
      </c>
      <c r="G52" s="55">
        <v>11950</v>
      </c>
      <c r="H52" s="55">
        <v>12200</v>
      </c>
      <c r="I52" s="55">
        <v>12550</v>
      </c>
      <c r="J52" s="55">
        <v>12950</v>
      </c>
      <c r="K52" s="56">
        <v>16150</v>
      </c>
      <c r="L52" s="56">
        <v>16400</v>
      </c>
      <c r="M52" s="56">
        <v>17550</v>
      </c>
      <c r="N52" s="56">
        <v>17850</v>
      </c>
      <c r="O52" s="56">
        <v>18150</v>
      </c>
      <c r="P52" s="56">
        <v>18400</v>
      </c>
      <c r="Q52" s="56">
        <v>18750</v>
      </c>
      <c r="R52" s="56">
        <v>19100</v>
      </c>
      <c r="S52" s="56">
        <v>19400</v>
      </c>
      <c r="T52" s="56">
        <v>19750</v>
      </c>
    </row>
    <row r="53" spans="1:23" ht="15.75" x14ac:dyDescent="0.2">
      <c r="A53" s="103"/>
      <c r="B53" s="42">
        <v>550</v>
      </c>
      <c r="C53" s="55">
        <v>11100</v>
      </c>
      <c r="D53" s="55">
        <v>11350</v>
      </c>
      <c r="E53" s="55">
        <v>11600</v>
      </c>
      <c r="F53" s="55">
        <v>11900</v>
      </c>
      <c r="G53" s="55">
        <v>12200</v>
      </c>
      <c r="H53" s="55">
        <v>12450</v>
      </c>
      <c r="I53" s="55">
        <v>12800</v>
      </c>
      <c r="J53" s="55">
        <v>13200</v>
      </c>
      <c r="K53" s="56">
        <v>16500</v>
      </c>
      <c r="L53" s="56">
        <v>16750</v>
      </c>
      <c r="M53" s="56">
        <v>17900</v>
      </c>
      <c r="N53" s="56">
        <v>18250</v>
      </c>
      <c r="O53" s="56">
        <v>18500</v>
      </c>
      <c r="P53" s="56">
        <v>18800</v>
      </c>
      <c r="Q53" s="56">
        <v>19100</v>
      </c>
      <c r="R53" s="56">
        <v>19450</v>
      </c>
      <c r="S53" s="56">
        <v>19800</v>
      </c>
      <c r="T53" s="56">
        <v>20100</v>
      </c>
    </row>
    <row r="54" spans="1:23" ht="15.75" x14ac:dyDescent="0.2">
      <c r="A54" s="103"/>
      <c r="B54" s="42">
        <v>600</v>
      </c>
      <c r="C54" s="55">
        <v>11350</v>
      </c>
      <c r="D54" s="55">
        <v>11650</v>
      </c>
      <c r="E54" s="55">
        <v>11900</v>
      </c>
      <c r="F54" s="55">
        <v>12200</v>
      </c>
      <c r="G54" s="55">
        <v>12500</v>
      </c>
      <c r="H54" s="55">
        <v>12750</v>
      </c>
      <c r="I54" s="55">
        <v>13100</v>
      </c>
      <c r="J54" s="55">
        <v>13500</v>
      </c>
      <c r="K54" s="56">
        <v>16850</v>
      </c>
      <c r="L54" s="56">
        <v>17150</v>
      </c>
      <c r="M54" s="56">
        <v>18300</v>
      </c>
      <c r="N54" s="56">
        <v>18600</v>
      </c>
      <c r="O54" s="56">
        <v>18850</v>
      </c>
      <c r="P54" s="56">
        <v>19200</v>
      </c>
      <c r="Q54" s="56">
        <v>19500</v>
      </c>
      <c r="R54" s="56">
        <v>19850</v>
      </c>
      <c r="S54" s="56">
        <v>20200</v>
      </c>
      <c r="T54" s="56">
        <v>20500</v>
      </c>
    </row>
    <row r="55" spans="1:23" ht="15.75" x14ac:dyDescent="0.2">
      <c r="A55" s="103"/>
      <c r="B55" s="42">
        <v>650</v>
      </c>
      <c r="C55" s="55">
        <v>11650</v>
      </c>
      <c r="D55" s="55">
        <v>11950</v>
      </c>
      <c r="E55" s="55">
        <v>12200</v>
      </c>
      <c r="F55" s="55">
        <v>12450</v>
      </c>
      <c r="G55" s="55">
        <v>12750</v>
      </c>
      <c r="H55" s="55">
        <v>13000</v>
      </c>
      <c r="I55" s="55">
        <v>13350</v>
      </c>
      <c r="J55" s="55">
        <v>13750</v>
      </c>
      <c r="K55" s="56">
        <v>17200</v>
      </c>
      <c r="L55" s="56">
        <v>17500</v>
      </c>
      <c r="M55" s="56">
        <v>18700</v>
      </c>
      <c r="N55" s="56">
        <v>19000</v>
      </c>
      <c r="O55" s="56">
        <v>19250</v>
      </c>
      <c r="P55" s="56">
        <v>19600</v>
      </c>
      <c r="Q55" s="56">
        <v>19900</v>
      </c>
      <c r="R55" s="56">
        <v>20250</v>
      </c>
      <c r="S55" s="56">
        <v>20600</v>
      </c>
      <c r="T55" s="56">
        <v>20900</v>
      </c>
    </row>
    <row r="56" spans="1:23" ht="15.75" x14ac:dyDescent="0.2">
      <c r="A56" s="103"/>
      <c r="B56" s="42">
        <v>700</v>
      </c>
      <c r="C56" s="55">
        <v>12250</v>
      </c>
      <c r="D56" s="55">
        <v>12500</v>
      </c>
      <c r="E56" s="55">
        <v>12800</v>
      </c>
      <c r="F56" s="55">
        <v>13100</v>
      </c>
      <c r="G56" s="55">
        <v>13400</v>
      </c>
      <c r="H56" s="55">
        <v>13650</v>
      </c>
      <c r="I56" s="55">
        <v>14000</v>
      </c>
      <c r="J56" s="55">
        <v>14400</v>
      </c>
      <c r="K56" s="56">
        <v>18250</v>
      </c>
      <c r="L56" s="56">
        <v>18550</v>
      </c>
      <c r="M56" s="56">
        <v>19700</v>
      </c>
      <c r="N56" s="56">
        <v>20050</v>
      </c>
      <c r="O56" s="56">
        <v>20350</v>
      </c>
      <c r="P56" s="56">
        <v>20650</v>
      </c>
      <c r="Q56" s="56">
        <v>20950</v>
      </c>
      <c r="R56" s="56">
        <v>21300</v>
      </c>
      <c r="S56" s="56">
        <v>21650</v>
      </c>
      <c r="T56" s="56">
        <v>22000</v>
      </c>
    </row>
    <row r="57" spans="1:23" ht="15.75" x14ac:dyDescent="0.2">
      <c r="A57" s="103"/>
      <c r="B57" s="42">
        <v>750</v>
      </c>
      <c r="C57" s="55">
        <v>12550</v>
      </c>
      <c r="D57" s="55">
        <v>12800</v>
      </c>
      <c r="E57" s="55">
        <v>13100</v>
      </c>
      <c r="F57" s="55">
        <v>13350</v>
      </c>
      <c r="G57" s="55">
        <v>13650</v>
      </c>
      <c r="H57" s="55">
        <v>13950</v>
      </c>
      <c r="I57" s="55">
        <v>14300</v>
      </c>
      <c r="J57" s="55">
        <v>14700</v>
      </c>
      <c r="K57" s="56">
        <v>18600</v>
      </c>
      <c r="L57" s="56">
        <v>18900</v>
      </c>
      <c r="M57" s="56">
        <v>20100</v>
      </c>
      <c r="N57" s="56">
        <v>20400</v>
      </c>
      <c r="O57" s="56">
        <v>20700</v>
      </c>
      <c r="P57" s="56">
        <v>21000</v>
      </c>
      <c r="Q57" s="56">
        <v>21350</v>
      </c>
      <c r="R57" s="56">
        <v>21650</v>
      </c>
      <c r="S57" s="56">
        <v>22000</v>
      </c>
      <c r="T57" s="56">
        <v>22350</v>
      </c>
    </row>
    <row r="58" spans="1:23" ht="15.75" x14ac:dyDescent="0.2">
      <c r="A58" s="103"/>
      <c r="B58" s="42">
        <v>800</v>
      </c>
      <c r="C58" s="55">
        <v>12800</v>
      </c>
      <c r="D58" s="55">
        <v>13100</v>
      </c>
      <c r="E58" s="55">
        <v>13350</v>
      </c>
      <c r="F58" s="55">
        <v>13650</v>
      </c>
      <c r="G58" s="55">
        <v>13950</v>
      </c>
      <c r="H58" s="55">
        <v>14200</v>
      </c>
      <c r="I58" s="55">
        <v>14550</v>
      </c>
      <c r="J58" s="55">
        <v>14950</v>
      </c>
      <c r="K58" s="56">
        <v>19000</v>
      </c>
      <c r="L58" s="56">
        <v>19250</v>
      </c>
      <c r="M58" s="56">
        <v>20450</v>
      </c>
      <c r="N58" s="56">
        <v>20800</v>
      </c>
      <c r="O58" s="56">
        <v>21050</v>
      </c>
      <c r="P58" s="56">
        <v>21400</v>
      </c>
      <c r="Q58" s="56">
        <v>21700</v>
      </c>
      <c r="R58" s="56">
        <v>22050</v>
      </c>
      <c r="S58" s="56">
        <v>22400</v>
      </c>
      <c r="T58" s="56">
        <v>22700</v>
      </c>
    </row>
    <row r="59" spans="1:23" ht="15.75" x14ac:dyDescent="0.2">
      <c r="A59" s="103"/>
      <c r="B59" s="42">
        <v>850</v>
      </c>
      <c r="C59" s="55">
        <v>13100</v>
      </c>
      <c r="D59" s="55">
        <v>13350</v>
      </c>
      <c r="E59" s="55">
        <v>13650</v>
      </c>
      <c r="F59" s="55">
        <v>13900</v>
      </c>
      <c r="G59" s="55">
        <v>14200</v>
      </c>
      <c r="H59" s="55">
        <v>14500</v>
      </c>
      <c r="I59" s="55">
        <v>14850</v>
      </c>
      <c r="J59" s="55">
        <v>15250</v>
      </c>
      <c r="K59" s="56">
        <v>19350</v>
      </c>
      <c r="L59" s="56">
        <v>19650</v>
      </c>
      <c r="M59" s="56">
        <v>20850</v>
      </c>
      <c r="N59" s="56">
        <v>21150</v>
      </c>
      <c r="O59" s="56">
        <v>21450</v>
      </c>
      <c r="P59" s="56">
        <v>21800</v>
      </c>
      <c r="Q59" s="56">
        <v>22100</v>
      </c>
      <c r="R59" s="56">
        <v>22450</v>
      </c>
      <c r="S59" s="56">
        <v>22800</v>
      </c>
      <c r="T59" s="56">
        <v>23150</v>
      </c>
    </row>
    <row r="60" spans="1:23" ht="15.75" x14ac:dyDescent="0.2">
      <c r="A60" s="103"/>
      <c r="B60" s="42">
        <v>900</v>
      </c>
      <c r="C60" s="55">
        <v>13350</v>
      </c>
      <c r="D60" s="55">
        <v>13650</v>
      </c>
      <c r="E60" s="55">
        <v>13900</v>
      </c>
      <c r="F60" s="55">
        <v>14200</v>
      </c>
      <c r="G60" s="55">
        <v>14500</v>
      </c>
      <c r="H60" s="55">
        <v>14800</v>
      </c>
      <c r="I60" s="55">
        <v>15100</v>
      </c>
      <c r="J60" s="55">
        <v>15500</v>
      </c>
      <c r="K60" s="56">
        <v>19700</v>
      </c>
      <c r="L60" s="56">
        <v>20000</v>
      </c>
      <c r="M60" s="56">
        <v>21200</v>
      </c>
      <c r="N60" s="56">
        <v>21550</v>
      </c>
      <c r="O60" s="56">
        <v>21850</v>
      </c>
      <c r="P60" s="56">
        <v>22150</v>
      </c>
      <c r="Q60" s="56">
        <v>22500</v>
      </c>
      <c r="R60" s="56">
        <v>22800</v>
      </c>
      <c r="S60" s="56">
        <v>23150</v>
      </c>
      <c r="T60" s="56">
        <v>23500</v>
      </c>
    </row>
    <row r="61" spans="1:23" ht="15.75" x14ac:dyDescent="0.2">
      <c r="A61" s="103"/>
      <c r="B61" s="42">
        <v>950</v>
      </c>
      <c r="C61" s="55">
        <v>13600</v>
      </c>
      <c r="D61" s="55">
        <v>13900</v>
      </c>
      <c r="E61" s="55">
        <v>14150</v>
      </c>
      <c r="F61" s="55">
        <v>14450</v>
      </c>
      <c r="G61" s="55">
        <v>14750</v>
      </c>
      <c r="H61" s="55">
        <v>15050</v>
      </c>
      <c r="I61" s="55">
        <v>15400</v>
      </c>
      <c r="J61" s="55">
        <v>15800</v>
      </c>
      <c r="K61" s="56">
        <v>20050</v>
      </c>
      <c r="L61" s="56">
        <v>20350</v>
      </c>
      <c r="M61" s="56">
        <v>21600</v>
      </c>
      <c r="N61" s="56">
        <v>21900</v>
      </c>
      <c r="O61" s="56">
        <v>22200</v>
      </c>
      <c r="P61" s="56">
        <v>22550</v>
      </c>
      <c r="Q61" s="56">
        <v>22850</v>
      </c>
      <c r="R61" s="56">
        <v>23200</v>
      </c>
      <c r="S61" s="56">
        <v>23600</v>
      </c>
      <c r="T61" s="56">
        <v>23900</v>
      </c>
    </row>
    <row r="62" spans="1:23" ht="15.75" x14ac:dyDescent="0.2">
      <c r="A62" s="103"/>
      <c r="B62" s="42">
        <v>1000</v>
      </c>
      <c r="C62" s="55">
        <v>13900</v>
      </c>
      <c r="D62" s="55">
        <v>14150</v>
      </c>
      <c r="E62" s="55">
        <v>14450</v>
      </c>
      <c r="F62" s="55">
        <v>14750</v>
      </c>
      <c r="G62" s="55">
        <v>15050</v>
      </c>
      <c r="H62" s="55">
        <v>15350</v>
      </c>
      <c r="I62" s="55">
        <v>15700</v>
      </c>
      <c r="J62" s="55">
        <v>16100</v>
      </c>
      <c r="K62" s="56">
        <v>20450</v>
      </c>
      <c r="L62" s="56">
        <v>20750</v>
      </c>
      <c r="M62" s="56">
        <v>22000</v>
      </c>
      <c r="N62" s="56">
        <v>22300</v>
      </c>
      <c r="O62" s="56">
        <v>22600</v>
      </c>
      <c r="P62" s="56">
        <v>22900</v>
      </c>
      <c r="Q62" s="56">
        <v>23250</v>
      </c>
      <c r="R62" s="56">
        <v>23600</v>
      </c>
      <c r="S62" s="56">
        <v>23950</v>
      </c>
      <c r="T62" s="16">
        <v>24300</v>
      </c>
      <c r="U62" s="5"/>
      <c r="V62" s="5"/>
      <c r="W62" s="5"/>
    </row>
    <row r="63" spans="1:23" ht="15.75" customHeight="1" x14ac:dyDescent="0.2">
      <c r="A63" s="110" t="s">
        <v>2</v>
      </c>
      <c r="B63" s="110"/>
      <c r="C63" s="111"/>
      <c r="D63" s="111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0"/>
      <c r="V63" s="110"/>
      <c r="W63" s="110"/>
    </row>
    <row r="64" spans="1:23" ht="15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ht="15" x14ac:dyDescent="0.2">
      <c r="A65" s="30"/>
      <c r="B65" s="61"/>
      <c r="C65" s="62" t="s">
        <v>12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ht="15" x14ac:dyDescent="0.2">
      <c r="A66" s="30"/>
      <c r="B66" s="63"/>
      <c r="C66" s="62" t="s">
        <v>13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</sheetData>
  <mergeCells count="12">
    <mergeCell ref="A2:W2"/>
    <mergeCell ref="A7:B8"/>
    <mergeCell ref="A9:A41"/>
    <mergeCell ref="C7:W7"/>
    <mergeCell ref="A46:B47"/>
    <mergeCell ref="A63:W63"/>
    <mergeCell ref="A42:W42"/>
    <mergeCell ref="A48:A62"/>
    <mergeCell ref="C46:T46"/>
    <mergeCell ref="A3:W3"/>
    <mergeCell ref="A44:T44"/>
    <mergeCell ref="A5:W5"/>
  </mergeCells>
  <phoneticPr fontId="17" type="noConversion"/>
  <pageMargins left="0.39370078740157483" right="0.39370078740157483" top="9.2083333333333336E-2" bottom="0.21124999999999999" header="0.51181102362204722" footer="0.51181102362204722"/>
  <pageSetup paperSize="9" scale="42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8"/>
  <sheetViews>
    <sheetView showGridLines="0" showRuler="0" zoomScaleNormal="100" zoomScaleSheetLayoutView="55" workbookViewId="0">
      <selection activeCell="A7" sqref="A7:B8"/>
    </sheetView>
  </sheetViews>
  <sheetFormatPr defaultColWidth="11.42578125" defaultRowHeight="12.75" x14ac:dyDescent="0.2"/>
  <cols>
    <col min="1" max="1" width="4.7109375" style="1" customWidth="1"/>
    <col min="2" max="19" width="9.7109375" style="1" customWidth="1"/>
    <col min="20" max="16384" width="11.42578125" style="1"/>
  </cols>
  <sheetData>
    <row r="1" spans="1:23" ht="14.1" customHeight="1" x14ac:dyDescent="0.2"/>
    <row r="2" spans="1:23" ht="14.1" customHeight="1" x14ac:dyDescent="0.25">
      <c r="A2" s="100" t="s">
        <v>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23" ht="14.1" customHeight="1" x14ac:dyDescent="0.2">
      <c r="A3" s="112" t="s">
        <v>30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3" ht="14.1" customHeight="1" x14ac:dyDescent="0.3">
      <c r="O4" s="43"/>
      <c r="P4" s="43"/>
      <c r="Q4" s="43"/>
      <c r="R4" s="43"/>
      <c r="S4" s="43"/>
    </row>
    <row r="5" spans="1:23" ht="18.75" customHeight="1" x14ac:dyDescent="0.25">
      <c r="A5" s="108" t="s">
        <v>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1:23" ht="14.1" customHeight="1" x14ac:dyDescent="0.2">
      <c r="Q6" s="3"/>
      <c r="R6" s="3"/>
      <c r="S6" s="3"/>
    </row>
    <row r="7" spans="1:23" ht="15.75" x14ac:dyDescent="0.25">
      <c r="A7" s="104" t="s">
        <v>0</v>
      </c>
      <c r="B7" s="104"/>
      <c r="C7" s="106" t="s">
        <v>10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Q7" s="3"/>
      <c r="R7" s="3"/>
      <c r="S7" s="3"/>
    </row>
    <row r="8" spans="1:23" ht="15.75" x14ac:dyDescent="0.2">
      <c r="A8" s="104"/>
      <c r="B8" s="104"/>
      <c r="C8" s="40">
        <v>200</v>
      </c>
      <c r="D8" s="40">
        <v>250</v>
      </c>
      <c r="E8" s="40">
        <v>300</v>
      </c>
      <c r="F8" s="40">
        <v>350</v>
      </c>
      <c r="G8" s="40">
        <v>400</v>
      </c>
      <c r="H8" s="40">
        <v>450</v>
      </c>
      <c r="I8" s="40">
        <v>500</v>
      </c>
      <c r="J8" s="40">
        <v>550</v>
      </c>
      <c r="K8" s="40">
        <v>600</v>
      </c>
      <c r="L8" s="40">
        <v>650</v>
      </c>
      <c r="M8" s="40">
        <v>700</v>
      </c>
      <c r="N8" s="40">
        <v>750</v>
      </c>
      <c r="O8" s="40">
        <v>800</v>
      </c>
      <c r="P8" s="5"/>
      <c r="Q8" s="3"/>
      <c r="R8" s="3"/>
      <c r="S8" s="3"/>
    </row>
    <row r="9" spans="1:23" ht="15.75" x14ac:dyDescent="0.2">
      <c r="A9" s="105" t="s">
        <v>11</v>
      </c>
      <c r="B9" s="41">
        <v>300</v>
      </c>
      <c r="C9" s="69">
        <v>2.9</v>
      </c>
      <c r="D9" s="70">
        <v>3.2</v>
      </c>
      <c r="E9" s="70">
        <v>3.5</v>
      </c>
      <c r="F9" s="70">
        <v>3.8</v>
      </c>
      <c r="G9" s="71">
        <v>4.0999999999999996</v>
      </c>
      <c r="H9" s="72">
        <v>6.5549999999999997</v>
      </c>
      <c r="I9" s="72">
        <v>6.84</v>
      </c>
      <c r="J9" s="72">
        <v>7.125</v>
      </c>
      <c r="K9" s="72">
        <v>7.41</v>
      </c>
      <c r="L9" s="73"/>
      <c r="M9" s="73"/>
      <c r="N9" s="73"/>
      <c r="O9" s="74"/>
      <c r="P9" s="5"/>
      <c r="Q9" s="3"/>
      <c r="R9" s="3"/>
      <c r="S9" s="3"/>
    </row>
    <row r="10" spans="1:23" ht="15.75" x14ac:dyDescent="0.2">
      <c r="A10" s="103"/>
      <c r="B10" s="40">
        <v>350</v>
      </c>
      <c r="C10" s="75">
        <v>3.15</v>
      </c>
      <c r="D10" s="76">
        <v>3.4750000000000001</v>
      </c>
      <c r="E10" s="76">
        <v>3.8</v>
      </c>
      <c r="F10" s="77">
        <v>4.125</v>
      </c>
      <c r="G10" s="78">
        <v>4.4000000000000004</v>
      </c>
      <c r="H10" s="79">
        <v>7.1487499999999997</v>
      </c>
      <c r="I10" s="79">
        <v>7.4574999999999996</v>
      </c>
      <c r="J10" s="79">
        <v>7.7662500000000003</v>
      </c>
      <c r="K10" s="79">
        <v>8.0749999999999993</v>
      </c>
      <c r="L10" s="79">
        <v>8.3837499999999991</v>
      </c>
      <c r="M10" s="79">
        <v>8.6925000000000008</v>
      </c>
      <c r="N10" s="73"/>
      <c r="O10" s="80"/>
      <c r="P10" s="5"/>
      <c r="Q10" s="18"/>
      <c r="R10" s="18"/>
      <c r="S10" s="18"/>
    </row>
    <row r="11" spans="1:23" ht="15.75" x14ac:dyDescent="0.2">
      <c r="A11" s="103"/>
      <c r="B11" s="40">
        <v>400</v>
      </c>
      <c r="C11" s="81">
        <v>3.4</v>
      </c>
      <c r="D11" s="78">
        <v>3.75</v>
      </c>
      <c r="E11" s="78">
        <v>4.0999999999999996</v>
      </c>
      <c r="F11" s="78">
        <v>4.45</v>
      </c>
      <c r="G11" s="78">
        <v>4.9000000000000004</v>
      </c>
      <c r="H11" s="79">
        <v>7.7424999999999997</v>
      </c>
      <c r="I11" s="79">
        <v>8.0749999999999993</v>
      </c>
      <c r="J11" s="79">
        <v>8.4075000000000006</v>
      </c>
      <c r="K11" s="79">
        <v>8.74</v>
      </c>
      <c r="L11" s="79">
        <v>9.0724999999999998</v>
      </c>
      <c r="M11" s="79">
        <v>9.4049999999999994</v>
      </c>
      <c r="N11" s="79">
        <v>9.7375000000000007</v>
      </c>
      <c r="O11" s="79">
        <v>10.07</v>
      </c>
      <c r="P11" s="5"/>
      <c r="Q11" s="18"/>
      <c r="R11" s="18"/>
      <c r="S11" s="18"/>
    </row>
    <row r="12" spans="1:23" ht="15.75" x14ac:dyDescent="0.2">
      <c r="A12" s="103"/>
      <c r="B12" s="40">
        <v>450</v>
      </c>
      <c r="C12" s="81">
        <v>3.6</v>
      </c>
      <c r="D12" s="78">
        <v>4.0250000000000004</v>
      </c>
      <c r="E12" s="78">
        <v>4.45</v>
      </c>
      <c r="F12" s="78">
        <v>4.875</v>
      </c>
      <c r="G12" s="78">
        <v>5.3</v>
      </c>
      <c r="H12" s="79">
        <v>8.2650000000000006</v>
      </c>
      <c r="I12" s="79">
        <v>8.6449999999999996</v>
      </c>
      <c r="J12" s="79">
        <v>9.0250000000000004</v>
      </c>
      <c r="K12" s="79">
        <v>9.4049999999999994</v>
      </c>
      <c r="L12" s="79">
        <v>9.7850000000000001</v>
      </c>
      <c r="M12" s="79">
        <v>10.164999999999999</v>
      </c>
      <c r="N12" s="79">
        <v>10.545</v>
      </c>
      <c r="O12" s="79">
        <v>10.925000000000001</v>
      </c>
      <c r="P12" s="5"/>
      <c r="Q12" s="18"/>
      <c r="R12" s="18"/>
      <c r="S12" s="18"/>
    </row>
    <row r="13" spans="1:23" ht="15.75" x14ac:dyDescent="0.2">
      <c r="A13" s="103"/>
      <c r="B13" s="40">
        <v>500</v>
      </c>
      <c r="C13" s="81">
        <v>3.8</v>
      </c>
      <c r="D13" s="78">
        <v>4.3</v>
      </c>
      <c r="E13" s="78">
        <v>4.8</v>
      </c>
      <c r="F13" s="78">
        <v>5.3</v>
      </c>
      <c r="G13" s="78">
        <v>5.7</v>
      </c>
      <c r="H13" s="79">
        <v>8.7874999999999996</v>
      </c>
      <c r="I13" s="79">
        <v>9.2149999999999999</v>
      </c>
      <c r="J13" s="79">
        <v>9.6425000000000001</v>
      </c>
      <c r="K13" s="79">
        <v>10.07</v>
      </c>
      <c r="L13" s="79">
        <v>10.4975</v>
      </c>
      <c r="M13" s="79">
        <v>10.925000000000001</v>
      </c>
      <c r="N13" s="79">
        <v>11.352499999999999</v>
      </c>
      <c r="O13" s="79">
        <v>11.78</v>
      </c>
      <c r="P13" s="5"/>
      <c r="Q13" s="18"/>
      <c r="R13" s="18"/>
      <c r="S13" s="18"/>
    </row>
    <row r="14" spans="1:23" ht="15.75" x14ac:dyDescent="0.2">
      <c r="A14" s="103"/>
      <c r="B14" s="40">
        <v>550</v>
      </c>
      <c r="C14" s="81">
        <v>4</v>
      </c>
      <c r="D14" s="78">
        <v>4.5750000000000002</v>
      </c>
      <c r="E14" s="78">
        <v>5.15</v>
      </c>
      <c r="F14" s="78">
        <v>5.7249999999999996</v>
      </c>
      <c r="G14" s="78">
        <v>6.1</v>
      </c>
      <c r="H14" s="79">
        <v>9.3574999999999999</v>
      </c>
      <c r="I14" s="79">
        <v>9.7850000000000001</v>
      </c>
      <c r="J14" s="79">
        <v>10.2125</v>
      </c>
      <c r="K14" s="79">
        <v>10.64</v>
      </c>
      <c r="L14" s="79">
        <v>11.067500000000001</v>
      </c>
      <c r="M14" s="79">
        <v>11.494999999999999</v>
      </c>
      <c r="N14" s="79">
        <v>11.922499999999999</v>
      </c>
      <c r="O14" s="79">
        <v>12.35</v>
      </c>
      <c r="P14" s="5"/>
      <c r="Q14" s="18"/>
      <c r="R14" s="18"/>
      <c r="S14" s="18"/>
    </row>
    <row r="15" spans="1:23" ht="15.75" x14ac:dyDescent="0.2">
      <c r="A15" s="103"/>
      <c r="B15" s="40">
        <v>600</v>
      </c>
      <c r="C15" s="81">
        <v>4.2</v>
      </c>
      <c r="D15" s="78">
        <v>4.8499999999999996</v>
      </c>
      <c r="E15" s="78">
        <v>5.5</v>
      </c>
      <c r="F15" s="78">
        <v>6.15</v>
      </c>
      <c r="G15" s="78">
        <v>6.5</v>
      </c>
      <c r="H15" s="79">
        <v>9.9275000000000002</v>
      </c>
      <c r="I15" s="79">
        <v>10.355</v>
      </c>
      <c r="J15" s="79">
        <v>10.782500000000001</v>
      </c>
      <c r="K15" s="79">
        <v>11.21</v>
      </c>
      <c r="L15" s="79">
        <v>11.637499999999999</v>
      </c>
      <c r="M15" s="79">
        <v>12.065</v>
      </c>
      <c r="N15" s="79">
        <v>12.4925</v>
      </c>
      <c r="O15" s="79">
        <v>12.92</v>
      </c>
      <c r="P15" s="5"/>
      <c r="Q15" s="18"/>
      <c r="R15" s="18"/>
      <c r="S15" s="18"/>
    </row>
    <row r="16" spans="1:23" ht="15.75" x14ac:dyDescent="0.2">
      <c r="A16" s="103"/>
      <c r="B16" s="40">
        <v>650</v>
      </c>
      <c r="C16" s="81">
        <v>4.4000000000000004</v>
      </c>
      <c r="D16" s="78">
        <v>5.125</v>
      </c>
      <c r="E16" s="78">
        <v>5.85</v>
      </c>
      <c r="F16" s="78">
        <v>6.5750000000000002</v>
      </c>
      <c r="G16" s="78">
        <v>6.9</v>
      </c>
      <c r="H16" s="79">
        <v>10.45</v>
      </c>
      <c r="I16" s="79">
        <v>10.925000000000001</v>
      </c>
      <c r="J16" s="79">
        <v>11.4</v>
      </c>
      <c r="K16" s="79">
        <v>11.875</v>
      </c>
      <c r="L16" s="79">
        <v>12.35</v>
      </c>
      <c r="M16" s="79">
        <v>12.824999999999999</v>
      </c>
      <c r="N16" s="79">
        <v>13.3</v>
      </c>
      <c r="O16" s="79">
        <v>13.775</v>
      </c>
      <c r="P16" s="5"/>
      <c r="Q16" s="18"/>
      <c r="R16" s="18"/>
      <c r="S16" s="18"/>
    </row>
    <row r="17" spans="1:19" ht="15.75" x14ac:dyDescent="0.2">
      <c r="A17" s="103"/>
      <c r="B17" s="40">
        <v>700</v>
      </c>
      <c r="C17" s="81">
        <v>4.5999999999999996</v>
      </c>
      <c r="D17" s="78">
        <v>5.4</v>
      </c>
      <c r="E17" s="78">
        <v>6.2</v>
      </c>
      <c r="F17" s="78">
        <v>7</v>
      </c>
      <c r="G17" s="78">
        <v>7.3</v>
      </c>
      <c r="H17" s="79">
        <v>10.9725</v>
      </c>
      <c r="I17" s="79">
        <v>11.494999999999999</v>
      </c>
      <c r="J17" s="79">
        <v>12.0175</v>
      </c>
      <c r="K17" s="79">
        <v>12.54</v>
      </c>
      <c r="L17" s="79">
        <v>13.0625</v>
      </c>
      <c r="M17" s="79">
        <v>13.585000000000001</v>
      </c>
      <c r="N17" s="79">
        <v>14.1075</v>
      </c>
      <c r="O17" s="79">
        <v>14.63</v>
      </c>
      <c r="P17" s="5"/>
      <c r="Q17" s="18"/>
      <c r="R17" s="18"/>
      <c r="S17" s="18"/>
    </row>
    <row r="18" spans="1:19" ht="15.75" x14ac:dyDescent="0.2">
      <c r="A18" s="103"/>
      <c r="B18" s="40">
        <v>750</v>
      </c>
      <c r="C18" s="81">
        <v>4.8</v>
      </c>
      <c r="D18" s="78">
        <v>5.6749999999999998</v>
      </c>
      <c r="E18" s="78">
        <v>6.55</v>
      </c>
      <c r="F18" s="78">
        <v>7.4249999999999998</v>
      </c>
      <c r="G18" s="78">
        <v>7.7</v>
      </c>
      <c r="H18" s="79">
        <v>11.56625</v>
      </c>
      <c r="I18" s="79">
        <v>12.112500000000001</v>
      </c>
      <c r="J18" s="79">
        <v>12.65875</v>
      </c>
      <c r="K18" s="79">
        <v>13.205</v>
      </c>
      <c r="L18" s="79">
        <v>13.751250000000001</v>
      </c>
      <c r="M18" s="79">
        <v>14.297499999999999</v>
      </c>
      <c r="N18" s="79">
        <v>14.84375</v>
      </c>
      <c r="O18" s="79">
        <v>15.39</v>
      </c>
      <c r="Q18" s="18"/>
      <c r="R18" s="18"/>
      <c r="S18" s="18"/>
    </row>
    <row r="19" spans="1:19" ht="15.75" x14ac:dyDescent="0.2">
      <c r="A19" s="103"/>
      <c r="B19" s="40">
        <v>800</v>
      </c>
      <c r="C19" s="81">
        <v>5</v>
      </c>
      <c r="D19" s="78">
        <v>5.95</v>
      </c>
      <c r="E19" s="78">
        <v>6.9</v>
      </c>
      <c r="F19" s="78">
        <v>7.85</v>
      </c>
      <c r="G19" s="78">
        <v>8.1</v>
      </c>
      <c r="H19" s="79">
        <v>12.16</v>
      </c>
      <c r="I19" s="79">
        <v>12.73</v>
      </c>
      <c r="J19" s="79">
        <v>13.3</v>
      </c>
      <c r="K19" s="79">
        <v>13.87</v>
      </c>
      <c r="L19" s="79">
        <v>14.44</v>
      </c>
      <c r="M19" s="79">
        <v>15.01</v>
      </c>
      <c r="N19" s="79">
        <v>15.58</v>
      </c>
      <c r="O19" s="79">
        <v>16.149999999999999</v>
      </c>
      <c r="Q19" s="18"/>
      <c r="R19" s="18"/>
      <c r="S19" s="18"/>
    </row>
    <row r="20" spans="1:19" ht="15.75" x14ac:dyDescent="0.2">
      <c r="A20" s="103"/>
      <c r="B20" s="40">
        <v>850</v>
      </c>
      <c r="C20" s="81">
        <v>5.2</v>
      </c>
      <c r="D20" s="78">
        <v>6.2249999999999996</v>
      </c>
      <c r="E20" s="78">
        <v>7.25</v>
      </c>
      <c r="F20" s="78">
        <v>8.2750000000000004</v>
      </c>
      <c r="G20" s="78">
        <v>8.5</v>
      </c>
      <c r="H20" s="79">
        <v>12.682499999999999</v>
      </c>
      <c r="I20" s="79">
        <v>13.3</v>
      </c>
      <c r="J20" s="79">
        <v>13.9175</v>
      </c>
      <c r="K20" s="79">
        <v>14.535</v>
      </c>
      <c r="L20" s="79">
        <v>15.1525</v>
      </c>
      <c r="M20" s="79">
        <v>15.77</v>
      </c>
      <c r="N20" s="79">
        <v>16.387499999999999</v>
      </c>
      <c r="O20" s="79">
        <v>17.004999999999999</v>
      </c>
      <c r="Q20" s="18"/>
      <c r="R20" s="18"/>
      <c r="S20" s="18"/>
    </row>
    <row r="21" spans="1:19" ht="15.75" x14ac:dyDescent="0.2">
      <c r="A21" s="103"/>
      <c r="B21" s="40">
        <v>900</v>
      </c>
      <c r="C21" s="81">
        <v>5.4</v>
      </c>
      <c r="D21" s="78">
        <v>6.5</v>
      </c>
      <c r="E21" s="78">
        <v>7.6</v>
      </c>
      <c r="F21" s="78">
        <v>8.6999999999999993</v>
      </c>
      <c r="G21" s="78">
        <v>8.9</v>
      </c>
      <c r="H21" s="79">
        <v>13.205</v>
      </c>
      <c r="I21" s="79">
        <v>13.87</v>
      </c>
      <c r="J21" s="79">
        <v>14.535</v>
      </c>
      <c r="K21" s="79">
        <v>15.2</v>
      </c>
      <c r="L21" s="79">
        <v>15.865</v>
      </c>
      <c r="M21" s="79">
        <v>16.53</v>
      </c>
      <c r="N21" s="79">
        <v>17.195</v>
      </c>
      <c r="O21" s="79">
        <v>17.86</v>
      </c>
      <c r="Q21" s="18"/>
      <c r="R21" s="18"/>
      <c r="S21" s="18"/>
    </row>
    <row r="22" spans="1:19" ht="15.75" x14ac:dyDescent="0.2">
      <c r="A22" s="103"/>
      <c r="B22" s="40">
        <v>950</v>
      </c>
      <c r="C22" s="81">
        <v>5.6</v>
      </c>
      <c r="D22" s="78">
        <v>6.75</v>
      </c>
      <c r="E22" s="78">
        <v>7.9</v>
      </c>
      <c r="F22" s="78">
        <v>9.0500000000000007</v>
      </c>
      <c r="G22" s="78">
        <v>9.35</v>
      </c>
      <c r="H22" s="79">
        <v>13.775</v>
      </c>
      <c r="I22" s="79">
        <v>14.44</v>
      </c>
      <c r="J22" s="79">
        <v>15.105</v>
      </c>
      <c r="K22" s="79">
        <v>15.77</v>
      </c>
      <c r="L22" s="79">
        <v>16.434999999999999</v>
      </c>
      <c r="M22" s="79">
        <v>17.100000000000001</v>
      </c>
      <c r="N22" s="79">
        <v>17.765000000000001</v>
      </c>
      <c r="O22" s="79">
        <v>18.43</v>
      </c>
      <c r="Q22" s="18"/>
      <c r="R22" s="18"/>
      <c r="S22" s="18"/>
    </row>
    <row r="23" spans="1:19" ht="15.75" x14ac:dyDescent="0.2">
      <c r="A23" s="103"/>
      <c r="B23" s="42">
        <v>1000</v>
      </c>
      <c r="C23" s="82">
        <v>5.8</v>
      </c>
      <c r="D23" s="83">
        <v>7.05</v>
      </c>
      <c r="E23" s="83">
        <v>8.3000000000000007</v>
      </c>
      <c r="F23" s="83">
        <v>9.5500000000000007</v>
      </c>
      <c r="G23" s="83">
        <v>9.8000000000000007</v>
      </c>
      <c r="H23" s="79">
        <v>14.345000000000001</v>
      </c>
      <c r="I23" s="79">
        <v>15.01</v>
      </c>
      <c r="J23" s="79">
        <v>15.675000000000001</v>
      </c>
      <c r="K23" s="79">
        <v>16.34</v>
      </c>
      <c r="L23" s="79">
        <v>17.004999999999999</v>
      </c>
      <c r="M23" s="79">
        <v>17.670000000000002</v>
      </c>
      <c r="N23" s="79">
        <v>18.335000000000001</v>
      </c>
      <c r="O23" s="79">
        <v>19</v>
      </c>
    </row>
    <row r="24" spans="1:19" ht="14.1" customHeight="1" x14ac:dyDescent="0.25">
      <c r="B24" s="22"/>
      <c r="C24" s="5"/>
      <c r="G24" s="5"/>
    </row>
    <row r="25" spans="1:19" ht="14.1" customHeight="1" x14ac:dyDescent="0.25">
      <c r="A25" s="108" t="s">
        <v>23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</row>
    <row r="26" spans="1:19" ht="14.1" customHeight="1" x14ac:dyDescent="0.2">
      <c r="A26" s="5"/>
    </row>
    <row r="27" spans="1:19" ht="15.75" x14ac:dyDescent="0.25">
      <c r="A27" s="104" t="s">
        <v>0</v>
      </c>
      <c r="B27" s="104"/>
      <c r="C27" s="106" t="s">
        <v>10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</row>
    <row r="28" spans="1:19" ht="15.75" x14ac:dyDescent="0.2">
      <c r="A28" s="104"/>
      <c r="B28" s="104"/>
      <c r="C28" s="40">
        <v>400</v>
      </c>
      <c r="D28" s="40">
        <v>450</v>
      </c>
      <c r="E28" s="40">
        <v>500</v>
      </c>
      <c r="F28" s="40">
        <v>550</v>
      </c>
      <c r="G28" s="40">
        <v>600</v>
      </c>
      <c r="H28" s="40">
        <v>650</v>
      </c>
      <c r="I28" s="40">
        <v>700</v>
      </c>
      <c r="J28" s="40">
        <v>750</v>
      </c>
      <c r="K28" s="40">
        <v>800</v>
      </c>
      <c r="L28" s="40">
        <v>850</v>
      </c>
      <c r="M28" s="40">
        <v>900</v>
      </c>
      <c r="N28" s="40">
        <v>950</v>
      </c>
      <c r="O28" s="40">
        <v>1000</v>
      </c>
      <c r="P28" s="40">
        <v>1050</v>
      </c>
      <c r="Q28" s="40">
        <v>1100</v>
      </c>
      <c r="R28" s="40">
        <v>1150</v>
      </c>
      <c r="S28" s="40">
        <v>1200</v>
      </c>
    </row>
    <row r="29" spans="1:19" ht="15.75" x14ac:dyDescent="0.2">
      <c r="A29" s="103" t="s">
        <v>11</v>
      </c>
      <c r="B29" s="40">
        <v>400</v>
      </c>
      <c r="C29" s="84">
        <v>5.7</v>
      </c>
      <c r="D29" s="84">
        <v>6</v>
      </c>
      <c r="E29" s="84">
        <v>6.3</v>
      </c>
      <c r="F29" s="84">
        <v>6.6</v>
      </c>
      <c r="G29" s="84">
        <v>6.9</v>
      </c>
      <c r="H29" s="79">
        <v>8.5500000000000007</v>
      </c>
      <c r="I29" s="79">
        <v>8.9</v>
      </c>
      <c r="J29" s="79">
        <v>9.25</v>
      </c>
      <c r="K29" s="79">
        <v>9.6</v>
      </c>
      <c r="L29" s="79">
        <v>9.9499999999999993</v>
      </c>
      <c r="M29" s="79">
        <v>10.3</v>
      </c>
      <c r="N29" s="79">
        <v>10.65</v>
      </c>
      <c r="O29" s="79">
        <v>11</v>
      </c>
      <c r="P29" s="79">
        <v>11.35</v>
      </c>
      <c r="Q29" s="79">
        <v>11.7</v>
      </c>
      <c r="R29" s="79">
        <v>11.875</v>
      </c>
      <c r="S29" s="79">
        <v>12.05</v>
      </c>
    </row>
    <row r="30" spans="1:19" ht="15.75" x14ac:dyDescent="0.2">
      <c r="A30" s="103"/>
      <c r="B30" s="40">
        <v>450</v>
      </c>
      <c r="C30" s="84">
        <v>6.1</v>
      </c>
      <c r="D30" s="84">
        <v>6.4</v>
      </c>
      <c r="E30" s="84">
        <v>6.7</v>
      </c>
      <c r="F30" s="84">
        <v>7</v>
      </c>
      <c r="G30" s="84">
        <v>7.3</v>
      </c>
      <c r="H30" s="79">
        <v>9.125</v>
      </c>
      <c r="I30" s="79">
        <v>9.5</v>
      </c>
      <c r="J30" s="79">
        <v>9.875</v>
      </c>
      <c r="K30" s="79">
        <v>10.25</v>
      </c>
      <c r="L30" s="79">
        <v>10.625</v>
      </c>
      <c r="M30" s="79">
        <v>11</v>
      </c>
      <c r="N30" s="79">
        <v>11.375</v>
      </c>
      <c r="O30" s="79">
        <v>11.75</v>
      </c>
      <c r="P30" s="79">
        <v>12.125</v>
      </c>
      <c r="Q30" s="79">
        <v>12.5</v>
      </c>
      <c r="R30" s="79">
        <v>12.6875</v>
      </c>
      <c r="S30" s="79">
        <v>12.875</v>
      </c>
    </row>
    <row r="31" spans="1:19" ht="15.75" x14ac:dyDescent="0.2">
      <c r="A31" s="103"/>
      <c r="B31" s="40">
        <v>500</v>
      </c>
      <c r="C31" s="84">
        <v>6.5</v>
      </c>
      <c r="D31" s="84">
        <v>6.8</v>
      </c>
      <c r="E31" s="84">
        <v>7.1</v>
      </c>
      <c r="F31" s="84">
        <v>7.4</v>
      </c>
      <c r="G31" s="84">
        <v>7.7</v>
      </c>
      <c r="H31" s="79">
        <v>9.6999999999999993</v>
      </c>
      <c r="I31" s="79">
        <v>10.1</v>
      </c>
      <c r="J31" s="79">
        <v>10.5</v>
      </c>
      <c r="K31" s="79">
        <v>10.9</v>
      </c>
      <c r="L31" s="79">
        <v>11.3</v>
      </c>
      <c r="M31" s="79">
        <v>11.7</v>
      </c>
      <c r="N31" s="79">
        <v>12.1</v>
      </c>
      <c r="O31" s="79">
        <v>12.5</v>
      </c>
      <c r="P31" s="79">
        <v>12.9</v>
      </c>
      <c r="Q31" s="79">
        <v>13.3</v>
      </c>
      <c r="R31" s="79">
        <v>13.5</v>
      </c>
      <c r="S31" s="79">
        <v>13.7</v>
      </c>
    </row>
    <row r="32" spans="1:19" ht="15.75" x14ac:dyDescent="0.2">
      <c r="A32" s="103"/>
      <c r="B32" s="40">
        <v>550</v>
      </c>
      <c r="C32" s="84">
        <v>6.8</v>
      </c>
      <c r="D32" s="84">
        <v>7.125</v>
      </c>
      <c r="E32" s="84">
        <v>7.45</v>
      </c>
      <c r="F32" s="84">
        <v>7.7750000000000004</v>
      </c>
      <c r="G32" s="84">
        <v>8.1</v>
      </c>
      <c r="H32" s="79">
        <v>10.3</v>
      </c>
      <c r="I32" s="79">
        <v>10.75</v>
      </c>
      <c r="J32" s="79">
        <v>11.2</v>
      </c>
      <c r="K32" s="79">
        <v>11.65</v>
      </c>
      <c r="L32" s="79">
        <v>12.1</v>
      </c>
      <c r="M32" s="79">
        <v>12.55</v>
      </c>
      <c r="N32" s="79">
        <v>13</v>
      </c>
      <c r="O32" s="79">
        <v>13.45</v>
      </c>
      <c r="P32" s="79">
        <v>13.9</v>
      </c>
      <c r="Q32" s="79">
        <v>14.35</v>
      </c>
      <c r="R32" s="79">
        <v>14.574999999999999</v>
      </c>
      <c r="S32" s="79">
        <v>14.8</v>
      </c>
    </row>
    <row r="33" spans="1:20" ht="15.75" x14ac:dyDescent="0.2">
      <c r="A33" s="103"/>
      <c r="B33" s="40">
        <v>600</v>
      </c>
      <c r="C33" s="84">
        <v>7.1</v>
      </c>
      <c r="D33" s="84">
        <v>7.45</v>
      </c>
      <c r="E33" s="84">
        <v>7.8</v>
      </c>
      <c r="F33" s="84">
        <v>8.15</v>
      </c>
      <c r="G33" s="84">
        <v>8.5</v>
      </c>
      <c r="H33" s="79">
        <v>10.9</v>
      </c>
      <c r="I33" s="79">
        <v>11.4</v>
      </c>
      <c r="J33" s="79">
        <v>11.9</v>
      </c>
      <c r="K33" s="79">
        <v>12.4</v>
      </c>
      <c r="L33" s="79">
        <v>12.9</v>
      </c>
      <c r="M33" s="79">
        <v>13.4</v>
      </c>
      <c r="N33" s="79">
        <v>13.9</v>
      </c>
      <c r="O33" s="79">
        <v>14.4</v>
      </c>
      <c r="P33" s="79">
        <v>14.9</v>
      </c>
      <c r="Q33" s="79">
        <v>15.4</v>
      </c>
      <c r="R33" s="79">
        <v>15.65</v>
      </c>
      <c r="S33" s="79">
        <v>15.9</v>
      </c>
    </row>
    <row r="34" spans="1:20" ht="15.75" x14ac:dyDescent="0.2">
      <c r="A34" s="103"/>
      <c r="B34" s="40">
        <v>650</v>
      </c>
      <c r="C34" s="84">
        <v>7.5</v>
      </c>
      <c r="D34" s="84">
        <v>7.85</v>
      </c>
      <c r="E34" s="84">
        <v>8.1999999999999993</v>
      </c>
      <c r="F34" s="84">
        <v>8.5500000000000007</v>
      </c>
      <c r="G34" s="84">
        <v>8.9</v>
      </c>
      <c r="H34" s="79">
        <v>11.45</v>
      </c>
      <c r="I34" s="79">
        <v>11.95</v>
      </c>
      <c r="J34" s="79">
        <v>12.45</v>
      </c>
      <c r="K34" s="79">
        <v>12.95</v>
      </c>
      <c r="L34" s="79">
        <v>13.45</v>
      </c>
      <c r="M34" s="79">
        <v>13.95</v>
      </c>
      <c r="N34" s="79">
        <v>14.45</v>
      </c>
      <c r="O34" s="79">
        <v>14.95</v>
      </c>
      <c r="P34" s="79">
        <v>15.45</v>
      </c>
      <c r="Q34" s="79">
        <v>15.95</v>
      </c>
      <c r="R34" s="79">
        <v>16.2</v>
      </c>
      <c r="S34" s="79">
        <v>16.45</v>
      </c>
    </row>
    <row r="35" spans="1:20" ht="15.75" x14ac:dyDescent="0.2">
      <c r="A35" s="103"/>
      <c r="B35" s="40">
        <v>700</v>
      </c>
      <c r="C35" s="84">
        <v>7.9</v>
      </c>
      <c r="D35" s="84">
        <v>8.25</v>
      </c>
      <c r="E35" s="84">
        <v>8.6</v>
      </c>
      <c r="F35" s="84">
        <v>8.9499999999999993</v>
      </c>
      <c r="G35" s="84">
        <v>9.3000000000000007</v>
      </c>
      <c r="H35" s="79">
        <v>12</v>
      </c>
      <c r="I35" s="79">
        <v>12.5</v>
      </c>
      <c r="J35" s="79">
        <v>13</v>
      </c>
      <c r="K35" s="79">
        <v>13.5</v>
      </c>
      <c r="L35" s="79">
        <v>14</v>
      </c>
      <c r="M35" s="79">
        <v>14.5</v>
      </c>
      <c r="N35" s="79">
        <v>15</v>
      </c>
      <c r="O35" s="79">
        <v>15.5</v>
      </c>
      <c r="P35" s="79">
        <v>16</v>
      </c>
      <c r="Q35" s="79">
        <v>16.5</v>
      </c>
      <c r="R35" s="79">
        <v>16.75</v>
      </c>
      <c r="S35" s="79">
        <v>17</v>
      </c>
    </row>
    <row r="36" spans="1:20" ht="15.75" x14ac:dyDescent="0.2">
      <c r="A36" s="103"/>
      <c r="B36" s="40">
        <v>750</v>
      </c>
      <c r="C36" s="84">
        <v>8.1999999999999993</v>
      </c>
      <c r="D36" s="84">
        <v>8.5749999999999993</v>
      </c>
      <c r="E36" s="84">
        <v>8.9499999999999993</v>
      </c>
      <c r="F36" s="84">
        <v>9.3249999999999993</v>
      </c>
      <c r="G36" s="84">
        <v>9.6999999999999993</v>
      </c>
      <c r="H36" s="79">
        <v>12.25</v>
      </c>
      <c r="I36" s="79">
        <v>12.65</v>
      </c>
      <c r="J36" s="79">
        <v>13.05</v>
      </c>
      <c r="K36" s="79">
        <v>13.45</v>
      </c>
      <c r="L36" s="79">
        <v>13.85</v>
      </c>
      <c r="M36" s="79">
        <v>14.25</v>
      </c>
      <c r="N36" s="79">
        <v>14.65</v>
      </c>
      <c r="O36" s="79">
        <v>15.05</v>
      </c>
      <c r="P36" s="79">
        <v>15.45</v>
      </c>
      <c r="Q36" s="79">
        <v>15.85</v>
      </c>
      <c r="R36" s="79">
        <v>16.05</v>
      </c>
      <c r="S36" s="79">
        <v>16.25</v>
      </c>
    </row>
    <row r="37" spans="1:20" ht="15.75" x14ac:dyDescent="0.2">
      <c r="A37" s="103"/>
      <c r="B37" s="40">
        <v>800</v>
      </c>
      <c r="C37" s="84">
        <v>8.5</v>
      </c>
      <c r="D37" s="84">
        <v>8.9</v>
      </c>
      <c r="E37" s="84">
        <v>9.3000000000000007</v>
      </c>
      <c r="F37" s="84">
        <v>9.6999999999999993</v>
      </c>
      <c r="G37" s="84">
        <v>10.1</v>
      </c>
      <c r="H37" s="79">
        <v>12.5</v>
      </c>
      <c r="I37" s="79">
        <v>12.8</v>
      </c>
      <c r="J37" s="79">
        <v>13.1</v>
      </c>
      <c r="K37" s="79">
        <v>13.4</v>
      </c>
      <c r="L37" s="79">
        <v>13.7</v>
      </c>
      <c r="M37" s="79">
        <v>14</v>
      </c>
      <c r="N37" s="79">
        <v>14.3</v>
      </c>
      <c r="O37" s="79">
        <v>14.6</v>
      </c>
      <c r="P37" s="79">
        <v>14.9</v>
      </c>
      <c r="Q37" s="79">
        <v>15.2</v>
      </c>
      <c r="R37" s="79">
        <v>15.35</v>
      </c>
      <c r="S37" s="79">
        <v>15.5</v>
      </c>
    </row>
    <row r="38" spans="1:20" ht="15.75" x14ac:dyDescent="0.2">
      <c r="A38" s="103"/>
      <c r="B38" s="40">
        <v>850</v>
      </c>
      <c r="C38" s="84">
        <v>8.9</v>
      </c>
      <c r="D38" s="84">
        <v>9.3000000000000007</v>
      </c>
      <c r="E38" s="84">
        <v>9.6999999999999993</v>
      </c>
      <c r="F38" s="84">
        <v>10.1</v>
      </c>
      <c r="G38" s="84">
        <v>10.5</v>
      </c>
      <c r="H38" s="79">
        <v>13.275</v>
      </c>
      <c r="I38" s="79">
        <v>13.65</v>
      </c>
      <c r="J38" s="79">
        <v>14.025</v>
      </c>
      <c r="K38" s="79">
        <v>14.4</v>
      </c>
      <c r="L38" s="79">
        <v>14.775</v>
      </c>
      <c r="M38" s="79">
        <v>15.15</v>
      </c>
      <c r="N38" s="79">
        <v>15.525</v>
      </c>
      <c r="O38" s="79">
        <v>15.9</v>
      </c>
      <c r="P38" s="79">
        <v>16.274999999999999</v>
      </c>
      <c r="Q38" s="79">
        <v>16.649999999999999</v>
      </c>
      <c r="R38" s="79">
        <v>16.837499999999999</v>
      </c>
      <c r="S38" s="79">
        <v>17.024999999999999</v>
      </c>
    </row>
    <row r="39" spans="1:20" ht="15.75" x14ac:dyDescent="0.2">
      <c r="A39" s="103"/>
      <c r="B39" s="40">
        <v>900</v>
      </c>
      <c r="C39" s="84">
        <v>9.3000000000000007</v>
      </c>
      <c r="D39" s="84">
        <v>9.6999999999999993</v>
      </c>
      <c r="E39" s="84">
        <v>10.1</v>
      </c>
      <c r="F39" s="84">
        <v>10.5</v>
      </c>
      <c r="G39" s="84">
        <v>10.9</v>
      </c>
      <c r="H39" s="79">
        <v>14.05</v>
      </c>
      <c r="I39" s="79">
        <v>14.5</v>
      </c>
      <c r="J39" s="79">
        <v>14.95</v>
      </c>
      <c r="K39" s="79">
        <v>15.4</v>
      </c>
      <c r="L39" s="79">
        <v>15.85</v>
      </c>
      <c r="M39" s="79">
        <v>16.3</v>
      </c>
      <c r="N39" s="79">
        <v>16.75</v>
      </c>
      <c r="O39" s="79">
        <v>17.2</v>
      </c>
      <c r="P39" s="79">
        <v>17.649999999999999</v>
      </c>
      <c r="Q39" s="79">
        <v>18.100000000000001</v>
      </c>
      <c r="R39" s="79">
        <v>18.324999999999999</v>
      </c>
      <c r="S39" s="79">
        <v>18.55</v>
      </c>
    </row>
    <row r="40" spans="1:20" ht="15.75" x14ac:dyDescent="0.2">
      <c r="A40" s="103"/>
      <c r="B40" s="40">
        <v>950</v>
      </c>
      <c r="C40" s="84">
        <v>9.6</v>
      </c>
      <c r="D40" s="84">
        <v>10.025</v>
      </c>
      <c r="E40" s="84">
        <v>10.45</v>
      </c>
      <c r="F40" s="84">
        <v>10.875</v>
      </c>
      <c r="G40" s="84">
        <v>11.3</v>
      </c>
      <c r="H40" s="79">
        <v>14.55</v>
      </c>
      <c r="I40" s="79">
        <v>15.05</v>
      </c>
      <c r="J40" s="79">
        <v>15.55</v>
      </c>
      <c r="K40" s="79">
        <v>16.05</v>
      </c>
      <c r="L40" s="79">
        <v>16.55</v>
      </c>
      <c r="M40" s="79">
        <v>17.05</v>
      </c>
      <c r="N40" s="79">
        <v>17.55</v>
      </c>
      <c r="O40" s="79">
        <v>18.05</v>
      </c>
      <c r="P40" s="79">
        <v>18.55</v>
      </c>
      <c r="Q40" s="79">
        <v>19.05</v>
      </c>
      <c r="R40" s="79">
        <v>19.3</v>
      </c>
      <c r="S40" s="79">
        <v>19.55</v>
      </c>
    </row>
    <row r="41" spans="1:20" ht="15.75" x14ac:dyDescent="0.2">
      <c r="A41" s="103"/>
      <c r="B41" s="40">
        <v>1000</v>
      </c>
      <c r="C41" s="84">
        <v>9.9</v>
      </c>
      <c r="D41" s="84">
        <v>10.35</v>
      </c>
      <c r="E41" s="84">
        <v>10.8</v>
      </c>
      <c r="F41" s="84">
        <v>11.25</v>
      </c>
      <c r="G41" s="84">
        <v>11.7</v>
      </c>
      <c r="H41" s="79">
        <v>15.05</v>
      </c>
      <c r="I41" s="79">
        <v>15.6</v>
      </c>
      <c r="J41" s="79">
        <v>16.149999999999999</v>
      </c>
      <c r="K41" s="79">
        <v>16.7</v>
      </c>
      <c r="L41" s="79">
        <v>17.25</v>
      </c>
      <c r="M41" s="79">
        <v>17.8</v>
      </c>
      <c r="N41" s="79">
        <v>18.350000000000001</v>
      </c>
      <c r="O41" s="79">
        <v>18.899999999999999</v>
      </c>
      <c r="P41" s="79">
        <v>19.45</v>
      </c>
      <c r="Q41" s="79">
        <v>20</v>
      </c>
      <c r="R41" s="79">
        <v>20.274999999999999</v>
      </c>
      <c r="S41" s="79">
        <v>20.55</v>
      </c>
    </row>
    <row r="42" spans="1:20" ht="15.75" x14ac:dyDescent="0.2">
      <c r="A42" s="103"/>
      <c r="B42" s="40">
        <v>1050</v>
      </c>
      <c r="C42" s="84">
        <v>10.3</v>
      </c>
      <c r="D42" s="84">
        <v>10.75</v>
      </c>
      <c r="E42" s="84">
        <v>11.2</v>
      </c>
      <c r="F42" s="84">
        <v>11.65</v>
      </c>
      <c r="G42" s="84">
        <v>12.1</v>
      </c>
      <c r="H42" s="79">
        <v>15.824999999999999</v>
      </c>
      <c r="I42" s="79">
        <v>16.45</v>
      </c>
      <c r="J42" s="79">
        <v>17.074999999999999</v>
      </c>
      <c r="K42" s="79">
        <v>17.7</v>
      </c>
      <c r="L42" s="79">
        <v>18.324999999999999</v>
      </c>
      <c r="M42" s="79">
        <v>18.95</v>
      </c>
      <c r="N42" s="79">
        <v>19.574999999999999</v>
      </c>
      <c r="O42" s="79">
        <v>20.2</v>
      </c>
      <c r="P42" s="79">
        <v>20.824999999999999</v>
      </c>
      <c r="Q42" s="79">
        <v>21.45</v>
      </c>
      <c r="R42" s="79">
        <v>21.762499999999999</v>
      </c>
      <c r="S42" s="79">
        <v>22.074999999999999</v>
      </c>
    </row>
    <row r="43" spans="1:20" ht="15.75" x14ac:dyDescent="0.2">
      <c r="A43" s="103"/>
      <c r="B43" s="40">
        <v>1100</v>
      </c>
      <c r="C43" s="84">
        <v>10.7</v>
      </c>
      <c r="D43" s="84">
        <v>11.15</v>
      </c>
      <c r="E43" s="84">
        <v>11.6</v>
      </c>
      <c r="F43" s="84">
        <v>12.05</v>
      </c>
      <c r="G43" s="84">
        <v>12.5</v>
      </c>
      <c r="H43" s="79">
        <v>16.600000000000001</v>
      </c>
      <c r="I43" s="79">
        <v>17.3</v>
      </c>
      <c r="J43" s="79">
        <v>18</v>
      </c>
      <c r="K43" s="79">
        <v>18.7</v>
      </c>
      <c r="L43" s="79">
        <v>19.399999999999999</v>
      </c>
      <c r="M43" s="79">
        <v>20.100000000000001</v>
      </c>
      <c r="N43" s="79">
        <v>20.8</v>
      </c>
      <c r="O43" s="79">
        <v>21.5</v>
      </c>
      <c r="P43" s="79">
        <v>22.2</v>
      </c>
      <c r="Q43" s="79">
        <v>22.9</v>
      </c>
      <c r="R43" s="79">
        <v>23.25</v>
      </c>
      <c r="S43" s="79">
        <v>23.6</v>
      </c>
    </row>
    <row r="44" spans="1:20" ht="15.75" x14ac:dyDescent="0.2">
      <c r="A44" s="103"/>
      <c r="B44" s="40">
        <v>1150</v>
      </c>
      <c r="C44" s="84">
        <v>10.9</v>
      </c>
      <c r="D44" s="84">
        <v>11.4</v>
      </c>
      <c r="E44" s="84">
        <v>11.9</v>
      </c>
      <c r="F44" s="84">
        <v>12.4</v>
      </c>
      <c r="G44" s="84">
        <v>12.9</v>
      </c>
      <c r="H44" s="79">
        <v>17</v>
      </c>
      <c r="I44" s="79">
        <v>17.7</v>
      </c>
      <c r="J44" s="79">
        <v>18.399999999999999</v>
      </c>
      <c r="K44" s="79">
        <v>19.100000000000001</v>
      </c>
      <c r="L44" s="79">
        <v>19.8</v>
      </c>
      <c r="M44" s="79">
        <v>20.5</v>
      </c>
      <c r="N44" s="79">
        <v>21.2</v>
      </c>
      <c r="O44" s="79">
        <v>21.9</v>
      </c>
      <c r="P44" s="79">
        <v>22.6</v>
      </c>
      <c r="Q44" s="79">
        <v>23.3</v>
      </c>
      <c r="R44" s="79">
        <v>23.65</v>
      </c>
      <c r="S44" s="79">
        <v>24</v>
      </c>
    </row>
    <row r="45" spans="1:20" ht="15.75" x14ac:dyDescent="0.2">
      <c r="A45" s="103"/>
      <c r="B45" s="40">
        <v>1200</v>
      </c>
      <c r="C45" s="84">
        <v>11.3</v>
      </c>
      <c r="D45" s="84">
        <v>11.8</v>
      </c>
      <c r="E45" s="84">
        <v>12.3</v>
      </c>
      <c r="F45" s="84">
        <v>12.8</v>
      </c>
      <c r="G45" s="84">
        <v>13.3</v>
      </c>
      <c r="H45" s="79">
        <v>17.399999999999999</v>
      </c>
      <c r="I45" s="79">
        <v>18.100000000000001</v>
      </c>
      <c r="J45" s="79">
        <v>18.8</v>
      </c>
      <c r="K45" s="79">
        <v>19.5</v>
      </c>
      <c r="L45" s="79">
        <v>20.2</v>
      </c>
      <c r="M45" s="79">
        <v>20.9</v>
      </c>
      <c r="N45" s="79">
        <v>21.6</v>
      </c>
      <c r="O45" s="79">
        <v>22.3</v>
      </c>
      <c r="P45" s="79">
        <v>23</v>
      </c>
      <c r="Q45" s="79">
        <v>23.7</v>
      </c>
      <c r="R45" s="79">
        <v>24.05</v>
      </c>
      <c r="S45" s="79">
        <v>24.4</v>
      </c>
    </row>
    <row r="46" spans="1:20" ht="15.75" x14ac:dyDescent="0.25">
      <c r="A46" s="25" t="s">
        <v>20</v>
      </c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6"/>
      <c r="O46" s="28"/>
      <c r="P46" s="28"/>
      <c r="Q46" s="28"/>
      <c r="R46" s="28"/>
      <c r="S46" s="29"/>
    </row>
    <row r="47" spans="1:20" x14ac:dyDescent="0.2">
      <c r="R47" s="5"/>
      <c r="S47" s="5"/>
    </row>
    <row r="48" spans="1:20" ht="15" x14ac:dyDescent="0.2">
      <c r="A48" s="30"/>
      <c r="B48" s="31"/>
      <c r="C48" s="32" t="s">
        <v>17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T48" s="24"/>
    </row>
    <row r="49" spans="1:17" ht="15" x14ac:dyDescent="0.2">
      <c r="A49" s="30"/>
      <c r="B49" s="33"/>
      <c r="C49" s="32" t="s">
        <v>18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ht="15" x14ac:dyDescent="0.2">
      <c r="A50" s="34"/>
      <c r="B50" s="35"/>
      <c r="C50" s="36"/>
      <c r="D50" s="34"/>
      <c r="E50" s="34"/>
      <c r="F50" s="34"/>
      <c r="G50" s="34"/>
      <c r="H50" s="34"/>
      <c r="I50" s="34"/>
      <c r="J50" s="34"/>
      <c r="K50" s="34"/>
      <c r="L50" s="30"/>
      <c r="M50" s="30"/>
      <c r="N50" s="30"/>
      <c r="O50" s="30"/>
      <c r="P50" s="30"/>
      <c r="Q50" s="30"/>
    </row>
    <row r="51" spans="1:17" ht="15" x14ac:dyDescent="0.2">
      <c r="A51" s="30" t="s">
        <v>15</v>
      </c>
      <c r="B51" s="35"/>
      <c r="C51" s="36"/>
      <c r="D51" s="34"/>
      <c r="E51" s="34"/>
      <c r="F51" s="34"/>
      <c r="G51" s="34"/>
      <c r="H51" s="34"/>
      <c r="I51" s="34"/>
      <c r="J51" s="34"/>
      <c r="K51" s="34"/>
      <c r="L51" s="30"/>
      <c r="M51" s="30"/>
      <c r="N51" s="30"/>
      <c r="O51" s="30"/>
      <c r="P51" s="30"/>
      <c r="Q51" s="30"/>
    </row>
    <row r="52" spans="1:17" ht="15" x14ac:dyDescent="0.2">
      <c r="A52" s="30" t="s">
        <v>16</v>
      </c>
      <c r="B52" s="37"/>
      <c r="C52" s="37"/>
      <c r="D52" s="37"/>
      <c r="E52" s="37"/>
      <c r="F52" s="37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 ht="15" x14ac:dyDescent="0.2">
      <c r="A53" s="101" t="s">
        <v>5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1:17" ht="15" x14ac:dyDescent="0.2">
      <c r="A54" s="101" t="s">
        <v>4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6" spans="1:17" ht="18" x14ac:dyDescent="0.25">
      <c r="A56" s="38"/>
    </row>
    <row r="57" spans="1:17" ht="18" x14ac:dyDescent="0.25">
      <c r="A57" s="38"/>
    </row>
    <row r="58" spans="1:17" ht="18" x14ac:dyDescent="0.25">
      <c r="A58" s="39"/>
    </row>
  </sheetData>
  <mergeCells count="12">
    <mergeCell ref="A5:S5"/>
    <mergeCell ref="A7:B8"/>
    <mergeCell ref="C7:O7"/>
    <mergeCell ref="A9:A23"/>
    <mergeCell ref="A2:W2"/>
    <mergeCell ref="A3:W3"/>
    <mergeCell ref="A54:Q54"/>
    <mergeCell ref="A25:S25"/>
    <mergeCell ref="A27:B28"/>
    <mergeCell ref="C27:S27"/>
    <mergeCell ref="A29:A45"/>
    <mergeCell ref="A53:Q53"/>
  </mergeCells>
  <pageMargins left="0.39370078740157483" right="0.39370078740157483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7"/>
  <sheetViews>
    <sheetView showGridLines="0" showRuler="0" zoomScaleNormal="100" zoomScaleSheetLayoutView="55" workbookViewId="0">
      <selection activeCell="A3" sqref="A3:XFD3"/>
    </sheetView>
  </sheetViews>
  <sheetFormatPr defaultColWidth="11.42578125" defaultRowHeight="12.75" x14ac:dyDescent="0.2"/>
  <cols>
    <col min="1" max="1" width="4.7109375" style="1" customWidth="1"/>
    <col min="2" max="19" width="9.7109375" style="1" customWidth="1"/>
    <col min="20" max="16384" width="11.42578125" style="1"/>
  </cols>
  <sheetData>
    <row r="1" spans="1:23" ht="14.1" customHeight="1" x14ac:dyDescent="0.2"/>
    <row r="2" spans="1:23" ht="14.1" customHeight="1" x14ac:dyDescent="0.25">
      <c r="A2" s="100" t="s">
        <v>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23" ht="14.1" customHeight="1" x14ac:dyDescent="0.3">
      <c r="O3" s="43"/>
      <c r="P3" s="43"/>
      <c r="Q3" s="43"/>
      <c r="R3" s="43"/>
      <c r="S3" s="43"/>
    </row>
    <row r="4" spans="1:23" ht="14.1" customHeight="1" x14ac:dyDescent="0.25">
      <c r="A4" s="108" t="s">
        <v>29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23" ht="14.1" customHeight="1" x14ac:dyDescent="0.2">
      <c r="Q5" s="3"/>
      <c r="R5" s="3"/>
      <c r="S5" s="3"/>
    </row>
    <row r="6" spans="1:23" ht="15.75" x14ac:dyDescent="0.25">
      <c r="A6" s="104" t="s">
        <v>0</v>
      </c>
      <c r="B6" s="104"/>
      <c r="C6" s="106" t="s">
        <v>10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Q6" s="3"/>
      <c r="R6" s="3"/>
      <c r="S6" s="3"/>
    </row>
    <row r="7" spans="1:23" ht="15.75" x14ac:dyDescent="0.2">
      <c r="A7" s="104"/>
      <c r="B7" s="104"/>
      <c r="C7" s="40">
        <v>200</v>
      </c>
      <c r="D7" s="40">
        <v>250</v>
      </c>
      <c r="E7" s="40">
        <v>300</v>
      </c>
      <c r="F7" s="40">
        <v>350</v>
      </c>
      <c r="G7" s="40">
        <v>400</v>
      </c>
      <c r="H7" s="40">
        <v>450</v>
      </c>
      <c r="I7" s="40">
        <v>500</v>
      </c>
      <c r="J7" s="40">
        <v>550</v>
      </c>
      <c r="K7" s="40">
        <v>600</v>
      </c>
      <c r="L7" s="40">
        <v>650</v>
      </c>
      <c r="M7" s="40">
        <v>700</v>
      </c>
      <c r="N7" s="40">
        <v>750</v>
      </c>
      <c r="O7" s="40">
        <v>800</v>
      </c>
      <c r="P7" s="5"/>
      <c r="Q7" s="3"/>
      <c r="R7" s="3"/>
      <c r="S7" s="3"/>
    </row>
    <row r="8" spans="1:23" ht="15.75" x14ac:dyDescent="0.2">
      <c r="A8" s="105" t="s">
        <v>11</v>
      </c>
      <c r="B8" s="41">
        <v>300</v>
      </c>
      <c r="C8" s="69">
        <v>6</v>
      </c>
      <c r="D8" s="70">
        <v>6</v>
      </c>
      <c r="E8" s="70">
        <v>5</v>
      </c>
      <c r="F8" s="70">
        <v>5</v>
      </c>
      <c r="G8" s="71">
        <v>5</v>
      </c>
      <c r="H8" s="72">
        <v>11</v>
      </c>
      <c r="I8" s="72">
        <v>10.8</v>
      </c>
      <c r="J8" s="72">
        <v>9</v>
      </c>
      <c r="K8" s="72">
        <v>9</v>
      </c>
      <c r="L8" s="73"/>
      <c r="M8" s="73"/>
      <c r="N8" s="73"/>
      <c r="O8" s="74"/>
      <c r="P8" s="5"/>
      <c r="Q8" s="3"/>
      <c r="R8" s="3"/>
      <c r="S8" s="3"/>
    </row>
    <row r="9" spans="1:23" ht="15.75" x14ac:dyDescent="0.2">
      <c r="A9" s="103"/>
      <c r="B9" s="40">
        <v>350</v>
      </c>
      <c r="C9" s="75">
        <v>7</v>
      </c>
      <c r="D9" s="76">
        <v>7</v>
      </c>
      <c r="E9" s="76">
        <v>6</v>
      </c>
      <c r="F9" s="77">
        <v>6</v>
      </c>
      <c r="G9" s="78">
        <v>6</v>
      </c>
      <c r="H9" s="79">
        <v>12.6</v>
      </c>
      <c r="I9" s="79">
        <v>12.6</v>
      </c>
      <c r="J9" s="79">
        <v>10.8</v>
      </c>
      <c r="K9" s="79">
        <v>10.8</v>
      </c>
      <c r="L9" s="79">
        <v>9</v>
      </c>
      <c r="M9" s="79">
        <v>9</v>
      </c>
      <c r="N9" s="73"/>
      <c r="O9" s="80"/>
      <c r="P9" s="5"/>
      <c r="Q9" s="18"/>
      <c r="R9" s="18"/>
      <c r="S9" s="18"/>
    </row>
    <row r="10" spans="1:23" ht="15.75" x14ac:dyDescent="0.2">
      <c r="A10" s="103"/>
      <c r="B10" s="40">
        <v>400</v>
      </c>
      <c r="C10" s="81">
        <v>9</v>
      </c>
      <c r="D10" s="78">
        <v>9</v>
      </c>
      <c r="E10" s="78">
        <v>8</v>
      </c>
      <c r="F10" s="78">
        <v>8</v>
      </c>
      <c r="G10" s="78">
        <v>7</v>
      </c>
      <c r="H10" s="79">
        <v>16.2</v>
      </c>
      <c r="I10" s="79">
        <v>16.2</v>
      </c>
      <c r="J10" s="79">
        <v>14.4</v>
      </c>
      <c r="K10" s="79">
        <v>14.4</v>
      </c>
      <c r="L10" s="79">
        <v>10.8</v>
      </c>
      <c r="M10" s="79">
        <v>10.8</v>
      </c>
      <c r="N10" s="79">
        <v>9</v>
      </c>
      <c r="O10" s="79">
        <v>9</v>
      </c>
      <c r="P10" s="5"/>
      <c r="Q10" s="18"/>
      <c r="R10" s="18"/>
      <c r="S10" s="18"/>
    </row>
    <row r="11" spans="1:23" ht="15.75" x14ac:dyDescent="0.2">
      <c r="A11" s="103"/>
      <c r="B11" s="40">
        <v>450</v>
      </c>
      <c r="C11" s="81">
        <v>10</v>
      </c>
      <c r="D11" s="78">
        <v>10</v>
      </c>
      <c r="E11" s="78">
        <v>9</v>
      </c>
      <c r="F11" s="78">
        <v>9</v>
      </c>
      <c r="G11" s="78">
        <v>8</v>
      </c>
      <c r="H11" s="79">
        <v>18</v>
      </c>
      <c r="I11" s="79">
        <v>18</v>
      </c>
      <c r="J11" s="79">
        <v>16.2</v>
      </c>
      <c r="K11" s="79">
        <v>16.2</v>
      </c>
      <c r="L11" s="79">
        <v>14.4</v>
      </c>
      <c r="M11" s="79">
        <v>14.4</v>
      </c>
      <c r="N11" s="79">
        <v>10.8</v>
      </c>
      <c r="O11" s="79">
        <v>10.8</v>
      </c>
      <c r="P11" s="5"/>
      <c r="Q11" s="18"/>
      <c r="R11" s="18"/>
      <c r="S11" s="18"/>
    </row>
    <row r="12" spans="1:23" ht="15.75" x14ac:dyDescent="0.2">
      <c r="A12" s="103"/>
      <c r="B12" s="40">
        <v>500</v>
      </c>
      <c r="C12" s="81">
        <v>12</v>
      </c>
      <c r="D12" s="78">
        <v>12</v>
      </c>
      <c r="E12" s="78">
        <v>11</v>
      </c>
      <c r="F12" s="78">
        <v>11</v>
      </c>
      <c r="G12" s="78">
        <v>10</v>
      </c>
      <c r="H12" s="79">
        <v>21.6</v>
      </c>
      <c r="I12" s="79">
        <v>21.6</v>
      </c>
      <c r="J12" s="79">
        <v>19.8</v>
      </c>
      <c r="K12" s="79">
        <v>19.8</v>
      </c>
      <c r="L12" s="79">
        <v>16.2</v>
      </c>
      <c r="M12" s="79">
        <v>16.2</v>
      </c>
      <c r="N12" s="79">
        <v>14.4</v>
      </c>
      <c r="O12" s="79">
        <v>14.4</v>
      </c>
      <c r="P12" s="5"/>
      <c r="Q12" s="18"/>
      <c r="R12" s="18"/>
      <c r="S12" s="18"/>
    </row>
    <row r="13" spans="1:23" ht="15.75" x14ac:dyDescent="0.2">
      <c r="A13" s="103"/>
      <c r="B13" s="40">
        <v>550</v>
      </c>
      <c r="C13" s="81">
        <v>14</v>
      </c>
      <c r="D13" s="78">
        <v>14</v>
      </c>
      <c r="E13" s="78">
        <v>13</v>
      </c>
      <c r="F13" s="78">
        <v>13</v>
      </c>
      <c r="G13" s="78">
        <v>12</v>
      </c>
      <c r="H13" s="79">
        <v>25.2</v>
      </c>
      <c r="I13" s="79">
        <v>25.2</v>
      </c>
      <c r="J13" s="79">
        <v>23.4</v>
      </c>
      <c r="K13" s="79">
        <v>23.4</v>
      </c>
      <c r="L13" s="79">
        <v>19.8</v>
      </c>
      <c r="M13" s="79">
        <v>19.8</v>
      </c>
      <c r="N13" s="79">
        <v>16.2</v>
      </c>
      <c r="O13" s="79">
        <v>16.2</v>
      </c>
      <c r="P13" s="5"/>
      <c r="Q13" s="18"/>
      <c r="R13" s="18"/>
      <c r="S13" s="18"/>
    </row>
    <row r="14" spans="1:23" ht="15.75" x14ac:dyDescent="0.2">
      <c r="A14" s="103"/>
      <c r="B14" s="40">
        <v>600</v>
      </c>
      <c r="C14" s="81">
        <v>15</v>
      </c>
      <c r="D14" s="78">
        <v>15</v>
      </c>
      <c r="E14" s="78">
        <v>14</v>
      </c>
      <c r="F14" s="78">
        <v>14</v>
      </c>
      <c r="G14" s="78">
        <v>13</v>
      </c>
      <c r="H14" s="79">
        <v>27</v>
      </c>
      <c r="I14" s="79">
        <v>27</v>
      </c>
      <c r="J14" s="79">
        <v>25.2</v>
      </c>
      <c r="K14" s="79">
        <v>25.2</v>
      </c>
      <c r="L14" s="79">
        <v>23.4</v>
      </c>
      <c r="M14" s="79">
        <v>23.4</v>
      </c>
      <c r="N14" s="79">
        <v>19.8</v>
      </c>
      <c r="O14" s="79">
        <v>19.8</v>
      </c>
      <c r="P14" s="5"/>
      <c r="Q14" s="18"/>
      <c r="R14" s="18"/>
      <c r="S14" s="18"/>
    </row>
    <row r="15" spans="1:23" ht="15.75" x14ac:dyDescent="0.2">
      <c r="A15" s="103"/>
      <c r="B15" s="40">
        <v>650</v>
      </c>
      <c r="C15" s="81">
        <v>17</v>
      </c>
      <c r="D15" s="78">
        <v>17</v>
      </c>
      <c r="E15" s="78">
        <v>16</v>
      </c>
      <c r="F15" s="78">
        <v>16</v>
      </c>
      <c r="G15" s="78">
        <v>15</v>
      </c>
      <c r="H15" s="79">
        <v>30.6</v>
      </c>
      <c r="I15" s="79">
        <v>30.6</v>
      </c>
      <c r="J15" s="79">
        <v>28.8</v>
      </c>
      <c r="K15" s="79">
        <v>28.8</v>
      </c>
      <c r="L15" s="79">
        <v>25.2</v>
      </c>
      <c r="M15" s="79">
        <v>25.2</v>
      </c>
      <c r="N15" s="79">
        <v>23.4</v>
      </c>
      <c r="O15" s="79">
        <v>23.4</v>
      </c>
      <c r="P15" s="5"/>
      <c r="Q15" s="18"/>
      <c r="R15" s="18"/>
      <c r="S15" s="18"/>
    </row>
    <row r="16" spans="1:23" ht="15.75" x14ac:dyDescent="0.2">
      <c r="A16" s="103"/>
      <c r="B16" s="40">
        <v>700</v>
      </c>
      <c r="C16" s="81">
        <v>18</v>
      </c>
      <c r="D16" s="78">
        <v>18</v>
      </c>
      <c r="E16" s="78">
        <v>18</v>
      </c>
      <c r="F16" s="78">
        <v>17</v>
      </c>
      <c r="G16" s="78">
        <v>16</v>
      </c>
      <c r="H16" s="79">
        <v>32.4</v>
      </c>
      <c r="I16" s="79">
        <v>32.4</v>
      </c>
      <c r="J16" s="79">
        <v>30.6</v>
      </c>
      <c r="K16" s="79">
        <v>30.6</v>
      </c>
      <c r="L16" s="79">
        <v>28.8</v>
      </c>
      <c r="M16" s="79">
        <v>28.8</v>
      </c>
      <c r="N16" s="79">
        <v>25.2</v>
      </c>
      <c r="O16" s="79">
        <v>25.2</v>
      </c>
      <c r="P16" s="5"/>
      <c r="Q16" s="18"/>
      <c r="R16" s="18"/>
      <c r="S16" s="18"/>
    </row>
    <row r="17" spans="1:19" ht="15.75" x14ac:dyDescent="0.2">
      <c r="A17" s="103"/>
      <c r="B17" s="40">
        <v>750</v>
      </c>
      <c r="C17" s="81">
        <v>19</v>
      </c>
      <c r="D17" s="78">
        <v>19</v>
      </c>
      <c r="E17" s="78">
        <v>18</v>
      </c>
      <c r="F17" s="78">
        <v>18</v>
      </c>
      <c r="G17" s="78">
        <v>17</v>
      </c>
      <c r="H17" s="79">
        <v>34.200000000000003</v>
      </c>
      <c r="I17" s="79">
        <v>34.200000000000003</v>
      </c>
      <c r="J17" s="79">
        <v>32.4</v>
      </c>
      <c r="K17" s="79">
        <v>32.4</v>
      </c>
      <c r="L17" s="79">
        <v>30.6</v>
      </c>
      <c r="M17" s="79">
        <v>30.6</v>
      </c>
      <c r="N17" s="79">
        <v>28.8</v>
      </c>
      <c r="O17" s="79">
        <v>28.8</v>
      </c>
      <c r="Q17" s="18"/>
      <c r="R17" s="18"/>
      <c r="S17" s="18"/>
    </row>
    <row r="18" spans="1:19" ht="15.75" x14ac:dyDescent="0.2">
      <c r="A18" s="103"/>
      <c r="B18" s="40">
        <v>800</v>
      </c>
      <c r="C18" s="81">
        <v>21</v>
      </c>
      <c r="D18" s="78">
        <v>21</v>
      </c>
      <c r="E18" s="78">
        <v>21</v>
      </c>
      <c r="F18" s="78">
        <v>20</v>
      </c>
      <c r="G18" s="78">
        <v>19</v>
      </c>
      <c r="H18" s="79">
        <v>37.799999999999997</v>
      </c>
      <c r="I18" s="79">
        <v>37.799999999999997</v>
      </c>
      <c r="J18" s="79">
        <v>36</v>
      </c>
      <c r="K18" s="79">
        <v>36</v>
      </c>
      <c r="L18" s="79">
        <v>32.4</v>
      </c>
      <c r="M18" s="79">
        <v>32.4</v>
      </c>
      <c r="N18" s="79">
        <v>30.6</v>
      </c>
      <c r="O18" s="79">
        <v>30.6</v>
      </c>
      <c r="Q18" s="18"/>
      <c r="R18" s="18"/>
      <c r="S18" s="18"/>
    </row>
    <row r="19" spans="1:19" ht="15.75" x14ac:dyDescent="0.2">
      <c r="A19" s="103"/>
      <c r="B19" s="40">
        <v>850</v>
      </c>
      <c r="C19" s="81">
        <v>23</v>
      </c>
      <c r="D19" s="78">
        <v>23</v>
      </c>
      <c r="E19" s="78">
        <v>22</v>
      </c>
      <c r="F19" s="78">
        <v>22</v>
      </c>
      <c r="G19" s="78">
        <v>20</v>
      </c>
      <c r="H19" s="79">
        <v>40</v>
      </c>
      <c r="I19" s="79">
        <v>40</v>
      </c>
      <c r="J19" s="79">
        <v>40</v>
      </c>
      <c r="K19" s="79">
        <v>39.6</v>
      </c>
      <c r="L19" s="79">
        <v>36</v>
      </c>
      <c r="M19" s="79">
        <v>36</v>
      </c>
      <c r="N19" s="79">
        <v>32.4</v>
      </c>
      <c r="O19" s="79">
        <v>32.4</v>
      </c>
      <c r="Q19" s="18"/>
      <c r="R19" s="18"/>
      <c r="S19" s="18"/>
    </row>
    <row r="20" spans="1:19" ht="15.75" x14ac:dyDescent="0.2">
      <c r="A20" s="103"/>
      <c r="B20" s="40">
        <v>900</v>
      </c>
      <c r="C20" s="81">
        <v>24</v>
      </c>
      <c r="D20" s="78">
        <v>24</v>
      </c>
      <c r="E20" s="78">
        <v>23</v>
      </c>
      <c r="F20" s="78">
        <v>23</v>
      </c>
      <c r="G20" s="78">
        <v>22</v>
      </c>
      <c r="H20" s="79">
        <v>40</v>
      </c>
      <c r="I20" s="79">
        <v>40</v>
      </c>
      <c r="J20" s="79">
        <v>40</v>
      </c>
      <c r="K20" s="79">
        <v>40</v>
      </c>
      <c r="L20" s="79">
        <v>38</v>
      </c>
      <c r="M20" s="79">
        <v>38</v>
      </c>
      <c r="N20" s="79">
        <v>36</v>
      </c>
      <c r="O20" s="79">
        <v>36</v>
      </c>
      <c r="Q20" s="18"/>
      <c r="R20" s="18"/>
      <c r="S20" s="18"/>
    </row>
    <row r="21" spans="1:19" ht="15.75" x14ac:dyDescent="0.2">
      <c r="A21" s="103"/>
      <c r="B21" s="40">
        <v>950</v>
      </c>
      <c r="C21" s="81">
        <v>24</v>
      </c>
      <c r="D21" s="78">
        <v>24</v>
      </c>
      <c r="E21" s="78">
        <v>23</v>
      </c>
      <c r="F21" s="78">
        <v>23</v>
      </c>
      <c r="G21" s="78">
        <v>22</v>
      </c>
      <c r="H21" s="79">
        <v>40</v>
      </c>
      <c r="I21" s="79">
        <v>40</v>
      </c>
      <c r="J21" s="79">
        <v>40</v>
      </c>
      <c r="K21" s="79">
        <v>40</v>
      </c>
      <c r="L21" s="79">
        <v>40</v>
      </c>
      <c r="M21" s="79">
        <v>40</v>
      </c>
      <c r="N21" s="79">
        <v>38</v>
      </c>
      <c r="O21" s="79">
        <v>38</v>
      </c>
      <c r="Q21" s="18"/>
      <c r="R21" s="18"/>
      <c r="S21" s="18"/>
    </row>
    <row r="22" spans="1:19" ht="15.75" x14ac:dyDescent="0.2">
      <c r="A22" s="103"/>
      <c r="B22" s="42">
        <v>1000</v>
      </c>
      <c r="C22" s="82">
        <v>24</v>
      </c>
      <c r="D22" s="83">
        <v>24</v>
      </c>
      <c r="E22" s="83">
        <v>23</v>
      </c>
      <c r="F22" s="83">
        <v>23</v>
      </c>
      <c r="G22" s="83">
        <v>22</v>
      </c>
      <c r="H22" s="79">
        <v>40</v>
      </c>
      <c r="I22" s="79">
        <v>40</v>
      </c>
      <c r="J22" s="79">
        <v>40</v>
      </c>
      <c r="K22" s="79">
        <v>40</v>
      </c>
      <c r="L22" s="79">
        <v>40</v>
      </c>
      <c r="M22" s="79">
        <v>40</v>
      </c>
      <c r="N22" s="79">
        <v>40</v>
      </c>
      <c r="O22" s="79">
        <v>40</v>
      </c>
    </row>
    <row r="23" spans="1:19" ht="14.1" customHeight="1" x14ac:dyDescent="0.25">
      <c r="B23" s="22"/>
      <c r="C23" s="5"/>
      <c r="G23" s="5"/>
    </row>
    <row r="24" spans="1:19" ht="14.1" customHeight="1" x14ac:dyDescent="0.25">
      <c r="A24" s="108" t="s">
        <v>28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</row>
    <row r="25" spans="1:19" ht="14.1" customHeight="1" x14ac:dyDescent="0.2">
      <c r="A25" s="5"/>
    </row>
    <row r="26" spans="1:19" ht="15.75" x14ac:dyDescent="0.25">
      <c r="A26" s="104" t="s">
        <v>0</v>
      </c>
      <c r="B26" s="104"/>
      <c r="C26" s="106" t="s">
        <v>10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1:19" ht="15.75" x14ac:dyDescent="0.25">
      <c r="A27" s="104"/>
      <c r="B27" s="104"/>
      <c r="C27" s="4">
        <v>400</v>
      </c>
      <c r="D27" s="4">
        <v>450</v>
      </c>
      <c r="E27" s="4">
        <v>500</v>
      </c>
      <c r="F27" s="4">
        <v>550</v>
      </c>
      <c r="G27" s="4">
        <v>600</v>
      </c>
      <c r="H27" s="4">
        <v>650</v>
      </c>
      <c r="I27" s="4">
        <v>700</v>
      </c>
      <c r="J27" s="4">
        <v>750</v>
      </c>
      <c r="K27" s="4">
        <v>800</v>
      </c>
      <c r="L27" s="4">
        <v>850</v>
      </c>
      <c r="M27" s="4">
        <v>900</v>
      </c>
      <c r="N27" s="4">
        <v>950</v>
      </c>
      <c r="O27" s="4">
        <v>1000</v>
      </c>
      <c r="P27" s="4">
        <v>1050</v>
      </c>
      <c r="Q27" s="4">
        <v>1100</v>
      </c>
      <c r="R27" s="4">
        <v>1150</v>
      </c>
      <c r="S27" s="4">
        <v>1200</v>
      </c>
    </row>
    <row r="28" spans="1:19" ht="15.75" x14ac:dyDescent="0.2">
      <c r="A28" s="103" t="s">
        <v>11</v>
      </c>
      <c r="B28" s="40">
        <v>400</v>
      </c>
      <c r="C28" s="84">
        <v>15</v>
      </c>
      <c r="D28" s="84">
        <v>15</v>
      </c>
      <c r="E28" s="84">
        <v>13</v>
      </c>
      <c r="F28" s="84">
        <v>13</v>
      </c>
      <c r="G28" s="84">
        <v>11</v>
      </c>
      <c r="H28" s="79">
        <v>32</v>
      </c>
      <c r="I28" s="79">
        <v>31</v>
      </c>
      <c r="J28" s="79">
        <v>30</v>
      </c>
      <c r="K28" s="79">
        <v>28.8</v>
      </c>
      <c r="L28" s="79">
        <v>28.8</v>
      </c>
      <c r="M28" s="79">
        <v>28.8</v>
      </c>
      <c r="N28" s="79">
        <v>28.8</v>
      </c>
      <c r="O28" s="79">
        <v>28.8</v>
      </c>
      <c r="P28" s="79">
        <v>28</v>
      </c>
      <c r="Q28" s="79">
        <v>27.2</v>
      </c>
      <c r="R28" s="79">
        <v>26.4</v>
      </c>
      <c r="S28" s="79">
        <v>25.6</v>
      </c>
    </row>
    <row r="29" spans="1:19" ht="15.75" x14ac:dyDescent="0.2">
      <c r="A29" s="103"/>
      <c r="B29" s="40">
        <v>450</v>
      </c>
      <c r="C29" s="84">
        <v>16</v>
      </c>
      <c r="D29" s="84">
        <v>16</v>
      </c>
      <c r="E29" s="84">
        <v>14</v>
      </c>
      <c r="F29" s="84">
        <v>14</v>
      </c>
      <c r="G29" s="84">
        <v>12</v>
      </c>
      <c r="H29" s="79">
        <v>36</v>
      </c>
      <c r="I29" s="79">
        <v>36</v>
      </c>
      <c r="J29" s="79">
        <v>36</v>
      </c>
      <c r="K29" s="79">
        <v>33.6</v>
      </c>
      <c r="L29" s="79">
        <v>33.6</v>
      </c>
      <c r="M29" s="79">
        <v>33.6</v>
      </c>
      <c r="N29" s="79">
        <v>33.6</v>
      </c>
      <c r="O29" s="79">
        <v>33.6</v>
      </c>
      <c r="P29" s="79">
        <v>32.799999999999997</v>
      </c>
      <c r="Q29" s="79">
        <v>32</v>
      </c>
      <c r="R29" s="79">
        <v>31.2</v>
      </c>
      <c r="S29" s="79">
        <v>30.4</v>
      </c>
    </row>
    <row r="30" spans="1:19" ht="15.75" x14ac:dyDescent="0.2">
      <c r="A30" s="103"/>
      <c r="B30" s="40">
        <v>500</v>
      </c>
      <c r="C30" s="84">
        <v>18</v>
      </c>
      <c r="D30" s="84">
        <v>18</v>
      </c>
      <c r="E30" s="84">
        <v>15</v>
      </c>
      <c r="F30" s="84">
        <v>15</v>
      </c>
      <c r="G30" s="84">
        <v>13</v>
      </c>
      <c r="H30" s="79">
        <v>42</v>
      </c>
      <c r="I30" s="79">
        <v>42</v>
      </c>
      <c r="J30" s="79">
        <v>40</v>
      </c>
      <c r="K30" s="79">
        <v>38.4</v>
      </c>
      <c r="L30" s="79">
        <v>38.4</v>
      </c>
      <c r="M30" s="79">
        <v>38.4</v>
      </c>
      <c r="N30" s="79">
        <v>38.4</v>
      </c>
      <c r="O30" s="79">
        <v>38.4</v>
      </c>
      <c r="P30" s="79">
        <v>37.6</v>
      </c>
      <c r="Q30" s="79">
        <v>36.799999999999997</v>
      </c>
      <c r="R30" s="79">
        <v>36</v>
      </c>
      <c r="S30" s="79">
        <v>35.200000000000003</v>
      </c>
    </row>
    <row r="31" spans="1:19" ht="15.75" x14ac:dyDescent="0.2">
      <c r="A31" s="103"/>
      <c r="B31" s="40">
        <v>550</v>
      </c>
      <c r="C31" s="84">
        <v>20</v>
      </c>
      <c r="D31" s="84">
        <v>20</v>
      </c>
      <c r="E31" s="84">
        <v>16</v>
      </c>
      <c r="F31" s="84">
        <v>16</v>
      </c>
      <c r="G31" s="84">
        <v>14</v>
      </c>
      <c r="H31" s="79">
        <v>50</v>
      </c>
      <c r="I31" s="79">
        <v>50</v>
      </c>
      <c r="J31" s="79">
        <v>48</v>
      </c>
      <c r="K31" s="79">
        <v>44.8</v>
      </c>
      <c r="L31" s="79">
        <v>44.8</v>
      </c>
      <c r="M31" s="79">
        <v>44.8</v>
      </c>
      <c r="N31" s="79">
        <v>44.8</v>
      </c>
      <c r="O31" s="79">
        <v>44.8</v>
      </c>
      <c r="P31" s="79">
        <v>43.2</v>
      </c>
      <c r="Q31" s="79">
        <v>41.6</v>
      </c>
      <c r="R31" s="79">
        <v>40.799999999999997</v>
      </c>
      <c r="S31" s="79">
        <v>40</v>
      </c>
    </row>
    <row r="32" spans="1:19" ht="15.75" x14ac:dyDescent="0.2">
      <c r="A32" s="103"/>
      <c r="B32" s="40">
        <v>600</v>
      </c>
      <c r="C32" s="84">
        <v>21</v>
      </c>
      <c r="D32" s="84">
        <v>21</v>
      </c>
      <c r="E32" s="84">
        <v>18</v>
      </c>
      <c r="F32" s="84">
        <v>18</v>
      </c>
      <c r="G32" s="84">
        <v>15</v>
      </c>
      <c r="H32" s="79">
        <v>56</v>
      </c>
      <c r="I32" s="79">
        <v>54</v>
      </c>
      <c r="J32" s="79">
        <v>52</v>
      </c>
      <c r="K32" s="79">
        <v>48</v>
      </c>
      <c r="L32" s="79">
        <v>48</v>
      </c>
      <c r="M32" s="79">
        <v>48</v>
      </c>
      <c r="N32" s="79">
        <v>48</v>
      </c>
      <c r="O32" s="79">
        <v>48</v>
      </c>
      <c r="P32" s="79">
        <v>47.2</v>
      </c>
      <c r="Q32" s="79">
        <v>46.4</v>
      </c>
      <c r="R32" s="79">
        <v>45.6</v>
      </c>
      <c r="S32" s="79">
        <v>44.8</v>
      </c>
    </row>
    <row r="33" spans="1:20" ht="15.75" x14ac:dyDescent="0.2">
      <c r="A33" s="103"/>
      <c r="B33" s="40">
        <v>650</v>
      </c>
      <c r="C33" s="84">
        <v>22</v>
      </c>
      <c r="D33" s="84">
        <v>22</v>
      </c>
      <c r="E33" s="84">
        <v>20</v>
      </c>
      <c r="F33" s="84">
        <v>20</v>
      </c>
      <c r="G33" s="84">
        <v>16</v>
      </c>
      <c r="H33" s="79">
        <v>60</v>
      </c>
      <c r="I33" s="79">
        <v>58</v>
      </c>
      <c r="J33" s="79">
        <v>54</v>
      </c>
      <c r="K33" s="79">
        <v>51.2</v>
      </c>
      <c r="L33" s="79">
        <v>51.2</v>
      </c>
      <c r="M33" s="79">
        <v>51.2</v>
      </c>
      <c r="N33" s="79">
        <v>51.2</v>
      </c>
      <c r="O33" s="79">
        <v>51.2</v>
      </c>
      <c r="P33" s="79">
        <v>50.4</v>
      </c>
      <c r="Q33" s="79">
        <v>49.6</v>
      </c>
      <c r="R33" s="79">
        <v>49.6</v>
      </c>
      <c r="S33" s="79">
        <v>49.6</v>
      </c>
    </row>
    <row r="34" spans="1:20" ht="15.75" x14ac:dyDescent="0.2">
      <c r="A34" s="103"/>
      <c r="B34" s="40">
        <v>700</v>
      </c>
      <c r="C34" s="84">
        <v>23</v>
      </c>
      <c r="D34" s="84">
        <v>23</v>
      </c>
      <c r="E34" s="84">
        <v>21</v>
      </c>
      <c r="F34" s="84">
        <v>21</v>
      </c>
      <c r="G34" s="84">
        <v>18</v>
      </c>
      <c r="H34" s="79">
        <v>64</v>
      </c>
      <c r="I34" s="79">
        <v>62</v>
      </c>
      <c r="J34" s="79">
        <v>60</v>
      </c>
      <c r="K34" s="79">
        <v>56</v>
      </c>
      <c r="L34" s="79">
        <v>56</v>
      </c>
      <c r="M34" s="79">
        <v>56</v>
      </c>
      <c r="N34" s="79">
        <v>56</v>
      </c>
      <c r="O34" s="79">
        <v>56</v>
      </c>
      <c r="P34" s="79">
        <v>56</v>
      </c>
      <c r="Q34" s="79">
        <v>56</v>
      </c>
      <c r="R34" s="79">
        <v>56</v>
      </c>
      <c r="S34" s="79">
        <v>56</v>
      </c>
    </row>
    <row r="35" spans="1:20" ht="15.75" x14ac:dyDescent="0.2">
      <c r="A35" s="103"/>
      <c r="B35" s="40">
        <v>750</v>
      </c>
      <c r="C35" s="84">
        <v>25</v>
      </c>
      <c r="D35" s="84">
        <v>25</v>
      </c>
      <c r="E35" s="84">
        <v>22</v>
      </c>
      <c r="F35" s="84">
        <v>22</v>
      </c>
      <c r="G35" s="84">
        <v>20</v>
      </c>
      <c r="H35" s="79">
        <v>68</v>
      </c>
      <c r="I35" s="79">
        <v>68</v>
      </c>
      <c r="J35" s="79">
        <v>68</v>
      </c>
      <c r="K35" s="79">
        <v>60.8</v>
      </c>
      <c r="L35" s="79">
        <v>60.8</v>
      </c>
      <c r="M35" s="79">
        <v>60.8</v>
      </c>
      <c r="N35" s="79">
        <v>60.8</v>
      </c>
      <c r="O35" s="79">
        <v>60.8</v>
      </c>
      <c r="P35" s="79">
        <v>60</v>
      </c>
      <c r="Q35" s="79">
        <v>59.2</v>
      </c>
      <c r="R35" s="79">
        <v>59.2</v>
      </c>
      <c r="S35" s="79">
        <v>59.2</v>
      </c>
    </row>
    <row r="36" spans="1:20" ht="15.75" x14ac:dyDescent="0.2">
      <c r="A36" s="103"/>
      <c r="B36" s="40">
        <v>800</v>
      </c>
      <c r="C36" s="84">
        <v>28</v>
      </c>
      <c r="D36" s="84">
        <v>28</v>
      </c>
      <c r="E36" s="84">
        <v>23</v>
      </c>
      <c r="F36" s="84">
        <v>23</v>
      </c>
      <c r="G36" s="84">
        <v>21</v>
      </c>
      <c r="H36" s="79">
        <v>72</v>
      </c>
      <c r="I36" s="79">
        <v>72</v>
      </c>
      <c r="J36" s="79">
        <v>72</v>
      </c>
      <c r="K36" s="79">
        <v>64</v>
      </c>
      <c r="L36" s="79">
        <v>64</v>
      </c>
      <c r="M36" s="79">
        <v>64</v>
      </c>
      <c r="N36" s="79">
        <v>64</v>
      </c>
      <c r="O36" s="79">
        <v>64</v>
      </c>
      <c r="P36" s="79">
        <v>64</v>
      </c>
      <c r="Q36" s="79">
        <v>64</v>
      </c>
      <c r="R36" s="79">
        <v>64</v>
      </c>
      <c r="S36" s="79">
        <v>64</v>
      </c>
    </row>
    <row r="37" spans="1:20" ht="15.75" x14ac:dyDescent="0.2">
      <c r="A37" s="103"/>
      <c r="B37" s="40">
        <v>850</v>
      </c>
      <c r="C37" s="84">
        <v>30</v>
      </c>
      <c r="D37" s="84">
        <v>30</v>
      </c>
      <c r="E37" s="84">
        <v>25</v>
      </c>
      <c r="F37" s="84">
        <v>25</v>
      </c>
      <c r="G37" s="84">
        <v>22</v>
      </c>
      <c r="H37" s="79">
        <v>72</v>
      </c>
      <c r="I37" s="79">
        <v>72</v>
      </c>
      <c r="J37" s="79">
        <v>72</v>
      </c>
      <c r="K37" s="79">
        <v>72</v>
      </c>
      <c r="L37" s="79">
        <v>72</v>
      </c>
      <c r="M37" s="79">
        <v>72</v>
      </c>
      <c r="N37" s="79">
        <v>72</v>
      </c>
      <c r="O37" s="79">
        <v>72</v>
      </c>
      <c r="P37" s="79">
        <v>69.599999999999994</v>
      </c>
      <c r="Q37" s="79">
        <v>67.2</v>
      </c>
      <c r="R37" s="79">
        <v>65.599999999999994</v>
      </c>
      <c r="S37" s="79">
        <v>64</v>
      </c>
    </row>
    <row r="38" spans="1:20" ht="15.75" x14ac:dyDescent="0.2">
      <c r="A38" s="103"/>
      <c r="B38" s="40">
        <v>900</v>
      </c>
      <c r="C38" s="84">
        <v>33</v>
      </c>
      <c r="D38" s="84">
        <v>33</v>
      </c>
      <c r="E38" s="84">
        <v>28</v>
      </c>
      <c r="F38" s="84">
        <v>28</v>
      </c>
      <c r="G38" s="84">
        <v>23</v>
      </c>
      <c r="H38" s="79">
        <v>72</v>
      </c>
      <c r="I38" s="79">
        <v>72</v>
      </c>
      <c r="J38" s="79">
        <v>72</v>
      </c>
      <c r="K38" s="79">
        <v>72</v>
      </c>
      <c r="L38" s="79">
        <v>72</v>
      </c>
      <c r="M38" s="79">
        <v>72</v>
      </c>
      <c r="N38" s="79">
        <v>72</v>
      </c>
      <c r="O38" s="79">
        <v>72</v>
      </c>
      <c r="P38" s="79">
        <v>72</v>
      </c>
      <c r="Q38" s="79">
        <v>72</v>
      </c>
      <c r="R38" s="79">
        <v>72</v>
      </c>
      <c r="S38" s="79">
        <v>72</v>
      </c>
    </row>
    <row r="39" spans="1:20" ht="15.75" x14ac:dyDescent="0.2">
      <c r="A39" s="103"/>
      <c r="B39" s="40">
        <v>950</v>
      </c>
      <c r="C39" s="84">
        <v>33</v>
      </c>
      <c r="D39" s="84">
        <v>33</v>
      </c>
      <c r="E39" s="84">
        <v>30</v>
      </c>
      <c r="F39" s="84">
        <v>30</v>
      </c>
      <c r="G39" s="84">
        <v>25</v>
      </c>
      <c r="H39" s="79">
        <v>72</v>
      </c>
      <c r="I39" s="79">
        <v>72</v>
      </c>
      <c r="J39" s="79">
        <v>72</v>
      </c>
      <c r="K39" s="79">
        <v>72</v>
      </c>
      <c r="L39" s="79">
        <v>72</v>
      </c>
      <c r="M39" s="79">
        <v>72</v>
      </c>
      <c r="N39" s="79">
        <v>72</v>
      </c>
      <c r="O39" s="79">
        <v>72</v>
      </c>
      <c r="P39" s="79">
        <v>72</v>
      </c>
      <c r="Q39" s="79">
        <v>72</v>
      </c>
      <c r="R39" s="79">
        <v>72</v>
      </c>
      <c r="S39" s="79">
        <v>72</v>
      </c>
    </row>
    <row r="40" spans="1:20" x14ac:dyDescent="0.2">
      <c r="A40" s="103"/>
      <c r="B40" s="40">
        <v>1000</v>
      </c>
      <c r="C40" s="84">
        <v>35</v>
      </c>
      <c r="D40" s="84">
        <v>35</v>
      </c>
      <c r="E40" s="84">
        <v>33</v>
      </c>
      <c r="F40" s="84">
        <v>33</v>
      </c>
      <c r="G40" s="84">
        <v>28</v>
      </c>
      <c r="H40" s="79">
        <v>72</v>
      </c>
      <c r="I40" s="79">
        <v>72</v>
      </c>
      <c r="J40" s="79">
        <v>72</v>
      </c>
      <c r="K40" s="79">
        <v>72</v>
      </c>
      <c r="L40" s="79">
        <v>72</v>
      </c>
      <c r="M40" s="79">
        <v>72</v>
      </c>
      <c r="N40" s="79">
        <v>72</v>
      </c>
      <c r="O40" s="79">
        <v>72</v>
      </c>
      <c r="P40" s="79">
        <v>72</v>
      </c>
      <c r="Q40" s="79">
        <v>72</v>
      </c>
      <c r="R40" s="79">
        <v>72</v>
      </c>
      <c r="S40" s="79">
        <v>72</v>
      </c>
    </row>
    <row r="41" spans="1:20" ht="15.75" x14ac:dyDescent="0.2">
      <c r="A41" s="103"/>
      <c r="B41" s="40">
        <v>1050</v>
      </c>
      <c r="C41" s="84">
        <v>35</v>
      </c>
      <c r="D41" s="84">
        <v>35</v>
      </c>
      <c r="E41" s="84">
        <v>33</v>
      </c>
      <c r="F41" s="84">
        <v>33</v>
      </c>
      <c r="G41" s="84">
        <v>30</v>
      </c>
      <c r="H41" s="79">
        <v>72</v>
      </c>
      <c r="I41" s="79">
        <v>72</v>
      </c>
      <c r="J41" s="79">
        <v>72</v>
      </c>
      <c r="K41" s="79">
        <v>72</v>
      </c>
      <c r="L41" s="79">
        <v>72</v>
      </c>
      <c r="M41" s="79">
        <v>72</v>
      </c>
      <c r="N41" s="79">
        <v>72</v>
      </c>
      <c r="O41" s="79">
        <v>72</v>
      </c>
      <c r="P41" s="79">
        <v>72</v>
      </c>
      <c r="Q41" s="79">
        <v>72</v>
      </c>
      <c r="R41" s="79">
        <v>72</v>
      </c>
      <c r="S41" s="79">
        <v>72</v>
      </c>
    </row>
    <row r="42" spans="1:20" ht="15.75" x14ac:dyDescent="0.2">
      <c r="A42" s="103"/>
      <c r="B42" s="40">
        <v>1100</v>
      </c>
      <c r="C42" s="84">
        <v>38</v>
      </c>
      <c r="D42" s="84">
        <v>38</v>
      </c>
      <c r="E42" s="84">
        <v>35</v>
      </c>
      <c r="F42" s="84">
        <v>35</v>
      </c>
      <c r="G42" s="84">
        <v>32</v>
      </c>
      <c r="H42" s="79">
        <v>72</v>
      </c>
      <c r="I42" s="79">
        <v>72</v>
      </c>
      <c r="J42" s="79">
        <v>72</v>
      </c>
      <c r="K42" s="79">
        <v>72</v>
      </c>
      <c r="L42" s="79">
        <v>72</v>
      </c>
      <c r="M42" s="79">
        <v>72</v>
      </c>
      <c r="N42" s="79">
        <v>72</v>
      </c>
      <c r="O42" s="79">
        <v>72</v>
      </c>
      <c r="P42" s="79">
        <v>72</v>
      </c>
      <c r="Q42" s="79">
        <v>72</v>
      </c>
      <c r="R42" s="79">
        <v>72</v>
      </c>
      <c r="S42" s="79">
        <v>72</v>
      </c>
    </row>
    <row r="43" spans="1:20" ht="15.75" x14ac:dyDescent="0.2">
      <c r="A43" s="103"/>
      <c r="B43" s="40">
        <v>1150</v>
      </c>
      <c r="C43" s="84">
        <v>38</v>
      </c>
      <c r="D43" s="84">
        <v>38</v>
      </c>
      <c r="E43" s="84">
        <v>35</v>
      </c>
      <c r="F43" s="84">
        <v>35</v>
      </c>
      <c r="G43" s="84">
        <v>35</v>
      </c>
      <c r="H43" s="79">
        <v>72</v>
      </c>
      <c r="I43" s="79">
        <v>72</v>
      </c>
      <c r="J43" s="79">
        <v>72</v>
      </c>
      <c r="K43" s="79">
        <v>72</v>
      </c>
      <c r="L43" s="79">
        <v>72</v>
      </c>
      <c r="M43" s="79">
        <v>72</v>
      </c>
      <c r="N43" s="79">
        <v>72</v>
      </c>
      <c r="O43" s="79">
        <v>72</v>
      </c>
      <c r="P43" s="79">
        <v>72</v>
      </c>
      <c r="Q43" s="79">
        <v>72</v>
      </c>
      <c r="R43" s="79">
        <v>72</v>
      </c>
      <c r="S43" s="79">
        <v>72</v>
      </c>
    </row>
    <row r="44" spans="1:20" ht="15.75" x14ac:dyDescent="0.2">
      <c r="A44" s="103"/>
      <c r="B44" s="40">
        <v>1200</v>
      </c>
      <c r="C44" s="84">
        <v>38</v>
      </c>
      <c r="D44" s="84">
        <v>38</v>
      </c>
      <c r="E44" s="84">
        <v>38</v>
      </c>
      <c r="F44" s="84">
        <v>38</v>
      </c>
      <c r="G44" s="84">
        <v>38</v>
      </c>
      <c r="H44" s="79">
        <v>72</v>
      </c>
      <c r="I44" s="79">
        <v>72</v>
      </c>
      <c r="J44" s="79">
        <v>72</v>
      </c>
      <c r="K44" s="79">
        <v>72</v>
      </c>
      <c r="L44" s="79">
        <v>72</v>
      </c>
      <c r="M44" s="79">
        <v>72</v>
      </c>
      <c r="N44" s="79">
        <v>72</v>
      </c>
      <c r="O44" s="79">
        <v>72</v>
      </c>
      <c r="P44" s="79">
        <v>72</v>
      </c>
      <c r="Q44" s="79">
        <v>72</v>
      </c>
      <c r="R44" s="79">
        <v>72</v>
      </c>
      <c r="S44" s="79">
        <v>72</v>
      </c>
    </row>
    <row r="45" spans="1:20" ht="15.75" x14ac:dyDescent="0.25">
      <c r="A45" s="25" t="s">
        <v>20</v>
      </c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6"/>
      <c r="O45" s="28"/>
      <c r="P45" s="28"/>
      <c r="Q45" s="28"/>
      <c r="R45" s="28"/>
      <c r="S45" s="29"/>
    </row>
    <row r="46" spans="1:20" x14ac:dyDescent="0.2">
      <c r="R46" s="5"/>
      <c r="S46" s="5"/>
    </row>
    <row r="47" spans="1:20" ht="15" x14ac:dyDescent="0.2">
      <c r="A47" s="30"/>
      <c r="B47" s="31"/>
      <c r="C47" s="32" t="s">
        <v>17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T47" s="24"/>
    </row>
    <row r="48" spans="1:20" ht="15" x14ac:dyDescent="0.2">
      <c r="A48" s="30"/>
      <c r="B48" s="33"/>
      <c r="C48" s="32" t="s">
        <v>18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ht="15" x14ac:dyDescent="0.2">
      <c r="A49" s="34"/>
      <c r="B49" s="35"/>
      <c r="C49" s="36"/>
      <c r="D49" s="34"/>
      <c r="E49" s="34"/>
      <c r="F49" s="34"/>
      <c r="G49" s="34"/>
      <c r="H49" s="34"/>
      <c r="I49" s="34"/>
      <c r="J49" s="34"/>
      <c r="K49" s="34"/>
      <c r="L49" s="30"/>
      <c r="M49" s="30"/>
      <c r="N49" s="30"/>
      <c r="O49" s="30"/>
      <c r="P49" s="30"/>
      <c r="Q49" s="30"/>
    </row>
    <row r="50" spans="1:17" ht="15" x14ac:dyDescent="0.2">
      <c r="A50" s="30" t="s">
        <v>15</v>
      </c>
      <c r="B50" s="35"/>
      <c r="C50" s="36"/>
      <c r="D50" s="34"/>
      <c r="E50" s="34"/>
      <c r="F50" s="34"/>
      <c r="G50" s="34"/>
      <c r="H50" s="34"/>
      <c r="I50" s="34"/>
      <c r="J50" s="34"/>
      <c r="K50" s="34"/>
      <c r="L50" s="30"/>
      <c r="M50" s="30"/>
      <c r="N50" s="30"/>
      <c r="O50" s="30"/>
      <c r="P50" s="30"/>
      <c r="Q50" s="30"/>
    </row>
    <row r="51" spans="1:17" ht="15" x14ac:dyDescent="0.2">
      <c r="A51" s="30" t="s">
        <v>16</v>
      </c>
      <c r="B51" s="37"/>
      <c r="C51" s="37"/>
      <c r="D51" s="37"/>
      <c r="E51" s="37"/>
      <c r="F51" s="37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ht="15" x14ac:dyDescent="0.2">
      <c r="A52" s="101" t="s">
        <v>5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1:17" ht="15" x14ac:dyDescent="0.2">
      <c r="A53" s="101" t="s">
        <v>4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5" spans="1:17" ht="18" x14ac:dyDescent="0.25">
      <c r="A55" s="38"/>
    </row>
    <row r="56" spans="1:17" ht="18" x14ac:dyDescent="0.25">
      <c r="A56" s="38"/>
    </row>
    <row r="57" spans="1:17" ht="18" x14ac:dyDescent="0.25">
      <c r="A57" s="39"/>
    </row>
  </sheetData>
  <mergeCells count="11">
    <mergeCell ref="A2:W2"/>
    <mergeCell ref="A4:S4"/>
    <mergeCell ref="A6:B7"/>
    <mergeCell ref="C6:O6"/>
    <mergeCell ref="A52:Q52"/>
    <mergeCell ref="A53:Q53"/>
    <mergeCell ref="A8:A22"/>
    <mergeCell ref="A24:S24"/>
    <mergeCell ref="A26:B27"/>
    <mergeCell ref="C26:S26"/>
    <mergeCell ref="A28:A44"/>
  </mergeCells>
  <pageMargins left="0.39370078740157483" right="0.39370078740157483" top="0.39370078740157483" bottom="0.39370078740157483" header="0.51181102362204722" footer="0.51181102362204722"/>
  <pageSetup paperSize="9" scale="5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7"/>
  <sheetViews>
    <sheetView showGridLines="0" showRuler="0" zoomScaleNormal="100" zoomScaleSheetLayoutView="70" workbookViewId="0">
      <selection activeCell="A3" sqref="A3:XFD3"/>
    </sheetView>
  </sheetViews>
  <sheetFormatPr defaultColWidth="11.42578125" defaultRowHeight="12.75" x14ac:dyDescent="0.2"/>
  <cols>
    <col min="1" max="1" width="4.7109375" style="1" customWidth="1"/>
    <col min="2" max="2" width="9.85546875" style="1" customWidth="1"/>
    <col min="3" max="24" width="9.28515625" style="1" customWidth="1"/>
    <col min="25" max="16384" width="11.42578125" style="1"/>
  </cols>
  <sheetData>
    <row r="1" spans="1:24" ht="17.100000000000001" customHeight="1" x14ac:dyDescent="0.2"/>
    <row r="2" spans="1:24" ht="17.100000000000001" customHeight="1" x14ac:dyDescent="0.25">
      <c r="A2" s="100" t="s">
        <v>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68"/>
    </row>
    <row r="3" spans="1:24" ht="17.100000000000001" customHeight="1" x14ac:dyDescent="0.3">
      <c r="O3" s="43"/>
      <c r="P3" s="43"/>
      <c r="Q3" s="43"/>
      <c r="R3" s="43"/>
      <c r="S3" s="43"/>
    </row>
    <row r="4" spans="1:24" ht="17.100000000000001" customHeight="1" x14ac:dyDescent="0.25">
      <c r="A4" s="108" t="s">
        <v>25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4" ht="17.100000000000001" customHeight="1" x14ac:dyDescent="0.2"/>
    <row r="6" spans="1:24" ht="15.75" x14ac:dyDescent="0.25">
      <c r="A6" s="104" t="s">
        <v>0</v>
      </c>
      <c r="B6" s="104"/>
      <c r="C6" s="106" t="s">
        <v>10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</row>
    <row r="7" spans="1:24" ht="15.75" x14ac:dyDescent="0.2">
      <c r="A7" s="104"/>
      <c r="B7" s="104"/>
      <c r="C7" s="40">
        <v>200</v>
      </c>
      <c r="D7" s="40">
        <v>250</v>
      </c>
      <c r="E7" s="40">
        <v>300</v>
      </c>
      <c r="F7" s="40">
        <v>350</v>
      </c>
      <c r="G7" s="40">
        <v>400</v>
      </c>
      <c r="H7" s="40">
        <v>450</v>
      </c>
      <c r="I7" s="40">
        <v>500</v>
      </c>
      <c r="J7" s="40">
        <v>550</v>
      </c>
      <c r="K7" s="40">
        <v>600</v>
      </c>
      <c r="L7" s="40">
        <v>650</v>
      </c>
      <c r="M7" s="40">
        <v>700</v>
      </c>
      <c r="N7" s="40">
        <v>750</v>
      </c>
      <c r="O7" s="40">
        <v>800</v>
      </c>
      <c r="P7" s="40">
        <v>850</v>
      </c>
      <c r="Q7" s="40">
        <v>900</v>
      </c>
      <c r="R7" s="40">
        <v>950</v>
      </c>
      <c r="S7" s="40">
        <v>1000</v>
      </c>
      <c r="T7" s="40">
        <v>1050</v>
      </c>
      <c r="U7" s="40">
        <v>1100</v>
      </c>
      <c r="V7" s="40">
        <v>1150</v>
      </c>
      <c r="W7" s="40">
        <v>1200</v>
      </c>
    </row>
    <row r="8" spans="1:24" ht="16.5" customHeight="1" x14ac:dyDescent="0.2">
      <c r="A8" s="103" t="s">
        <v>11</v>
      </c>
      <c r="B8" s="40">
        <v>400</v>
      </c>
      <c r="C8" s="78">
        <v>5.5</v>
      </c>
      <c r="D8" s="78">
        <v>6.0999999999999908</v>
      </c>
      <c r="E8" s="78">
        <v>6.6</v>
      </c>
      <c r="F8" s="78">
        <v>7.2</v>
      </c>
      <c r="G8" s="78">
        <v>7.8</v>
      </c>
      <c r="H8" s="78">
        <v>8.3000000000000007</v>
      </c>
      <c r="I8" s="78">
        <v>8.9</v>
      </c>
      <c r="J8" s="78">
        <v>9.4</v>
      </c>
      <c r="K8" s="78">
        <v>10</v>
      </c>
      <c r="L8" s="79">
        <v>12</v>
      </c>
      <c r="M8" s="79">
        <v>12.6</v>
      </c>
      <c r="N8" s="79">
        <v>13.2</v>
      </c>
      <c r="O8" s="79">
        <v>13.799999999999999</v>
      </c>
      <c r="P8" s="79">
        <v>14.399999999999999</v>
      </c>
      <c r="Q8" s="79">
        <v>14.999999999999998</v>
      </c>
      <c r="R8" s="79">
        <v>15.599999999999998</v>
      </c>
      <c r="S8" s="79">
        <v>16.199999999999996</v>
      </c>
      <c r="T8" s="85"/>
      <c r="U8" s="85"/>
      <c r="V8" s="85"/>
      <c r="W8" s="86"/>
      <c r="X8" s="5"/>
    </row>
    <row r="9" spans="1:24" ht="16.5" customHeight="1" x14ac:dyDescent="0.3">
      <c r="A9" s="103"/>
      <c r="B9" s="40">
        <v>450</v>
      </c>
      <c r="C9" s="78">
        <v>6</v>
      </c>
      <c r="D9" s="78">
        <v>6.6</v>
      </c>
      <c r="E9" s="78">
        <v>7.1999999999999993</v>
      </c>
      <c r="F9" s="78">
        <v>7.7999999999999989</v>
      </c>
      <c r="G9" s="78">
        <v>8.3999999999999986</v>
      </c>
      <c r="H9" s="78">
        <v>8.9999999999999982</v>
      </c>
      <c r="I9" s="78">
        <v>9.5999999999999979</v>
      </c>
      <c r="J9" s="78">
        <v>10.199999999999998</v>
      </c>
      <c r="K9" s="78">
        <v>10.799999999999997</v>
      </c>
      <c r="L9" s="79">
        <v>12.9</v>
      </c>
      <c r="M9" s="79">
        <v>13.5</v>
      </c>
      <c r="N9" s="79">
        <v>14.1</v>
      </c>
      <c r="O9" s="79">
        <v>14.7</v>
      </c>
      <c r="P9" s="79">
        <v>15.299999999999999</v>
      </c>
      <c r="Q9" s="79">
        <v>15.899999999999999</v>
      </c>
      <c r="R9" s="79">
        <v>16.5</v>
      </c>
      <c r="S9" s="79">
        <v>17.100000000000001</v>
      </c>
      <c r="T9" s="79">
        <v>17.700000000000003</v>
      </c>
      <c r="U9" s="85"/>
      <c r="V9" s="85"/>
      <c r="W9" s="87"/>
    </row>
    <row r="10" spans="1:24" ht="16.5" customHeight="1" x14ac:dyDescent="0.2">
      <c r="A10" s="103"/>
      <c r="B10" s="40">
        <v>500</v>
      </c>
      <c r="C10" s="78">
        <v>6.5</v>
      </c>
      <c r="D10" s="78">
        <v>7.2</v>
      </c>
      <c r="E10" s="78">
        <v>7.9</v>
      </c>
      <c r="F10" s="78">
        <v>8.6000000000000014</v>
      </c>
      <c r="G10" s="78">
        <v>9.3000000000000025</v>
      </c>
      <c r="H10" s="78">
        <v>10.000000000000004</v>
      </c>
      <c r="I10" s="78">
        <v>10.700000000000005</v>
      </c>
      <c r="J10" s="78">
        <v>11.400000000000006</v>
      </c>
      <c r="K10" s="78">
        <v>12.100000000000007</v>
      </c>
      <c r="L10" s="78">
        <v>12.800000000000008</v>
      </c>
      <c r="M10" s="78">
        <v>13.500000000000009</v>
      </c>
      <c r="N10" s="79">
        <v>15.1</v>
      </c>
      <c r="O10" s="79">
        <v>15.7</v>
      </c>
      <c r="P10" s="79">
        <v>16.299999999999997</v>
      </c>
      <c r="Q10" s="79">
        <v>16.899999999999995</v>
      </c>
      <c r="R10" s="79">
        <v>17.499999999999993</v>
      </c>
      <c r="S10" s="79">
        <v>18.099999999999991</v>
      </c>
      <c r="T10" s="88">
        <v>18.699999999999989</v>
      </c>
      <c r="U10" s="88">
        <v>19.299999999999986</v>
      </c>
      <c r="V10" s="88">
        <v>19.899999999999984</v>
      </c>
      <c r="W10" s="89"/>
      <c r="X10" s="5"/>
    </row>
    <row r="11" spans="1:24" ht="16.5" customHeight="1" x14ac:dyDescent="0.2">
      <c r="A11" s="103"/>
      <c r="B11" s="40">
        <v>550</v>
      </c>
      <c r="C11" s="78">
        <v>7</v>
      </c>
      <c r="D11" s="78">
        <v>7.7</v>
      </c>
      <c r="E11" s="78">
        <v>8.4</v>
      </c>
      <c r="F11" s="78">
        <v>9.1000000000000014</v>
      </c>
      <c r="G11" s="78">
        <v>9.8000000000000025</v>
      </c>
      <c r="H11" s="78">
        <v>10.500000000000004</v>
      </c>
      <c r="I11" s="78">
        <v>11.200000000000005</v>
      </c>
      <c r="J11" s="78">
        <v>11.900000000000006</v>
      </c>
      <c r="K11" s="78">
        <v>12.600000000000007</v>
      </c>
      <c r="L11" s="78">
        <v>13.300000000000008</v>
      </c>
      <c r="M11" s="78">
        <v>14.000000000000009</v>
      </c>
      <c r="N11" s="79">
        <v>16.100000000000001</v>
      </c>
      <c r="O11" s="79">
        <v>16.7</v>
      </c>
      <c r="P11" s="79">
        <v>17.399999999999999</v>
      </c>
      <c r="Q11" s="79">
        <v>18</v>
      </c>
      <c r="R11" s="79">
        <v>18.7</v>
      </c>
      <c r="S11" s="79">
        <v>19.3</v>
      </c>
      <c r="T11" s="88">
        <v>20</v>
      </c>
      <c r="U11" s="88">
        <v>20.7</v>
      </c>
      <c r="V11" s="88">
        <v>21.3</v>
      </c>
      <c r="W11" s="88">
        <v>22</v>
      </c>
    </row>
    <row r="12" spans="1:24" ht="16.5" customHeight="1" x14ac:dyDescent="0.2">
      <c r="A12" s="103"/>
      <c r="B12" s="40">
        <v>600</v>
      </c>
      <c r="C12" s="78">
        <v>7.5</v>
      </c>
      <c r="D12" s="78">
        <v>8.1999999999999993</v>
      </c>
      <c r="E12" s="78">
        <v>8.8999999999999986</v>
      </c>
      <c r="F12" s="78">
        <v>9.5999999999999979</v>
      </c>
      <c r="G12" s="78">
        <v>10.299999999999997</v>
      </c>
      <c r="H12" s="78">
        <v>10.999999999999996</v>
      </c>
      <c r="I12" s="78">
        <v>11.699999999999996</v>
      </c>
      <c r="J12" s="78">
        <v>12.399999999999995</v>
      </c>
      <c r="K12" s="78">
        <v>13.099999999999994</v>
      </c>
      <c r="L12" s="78">
        <v>13.799999999999994</v>
      </c>
      <c r="M12" s="78">
        <v>14.499999999999993</v>
      </c>
      <c r="N12" s="79">
        <v>17</v>
      </c>
      <c r="O12" s="79">
        <v>17.7</v>
      </c>
      <c r="P12" s="79">
        <v>18.399999999999999</v>
      </c>
      <c r="Q12" s="79">
        <v>19.099999999999998</v>
      </c>
      <c r="R12" s="79">
        <v>19.799999999999997</v>
      </c>
      <c r="S12" s="79">
        <v>20.499999999999996</v>
      </c>
      <c r="T12" s="88">
        <v>21.199999999999996</v>
      </c>
      <c r="U12" s="88">
        <v>21.899999999999995</v>
      </c>
      <c r="V12" s="88">
        <v>22.599999999999994</v>
      </c>
      <c r="W12" s="88">
        <v>23.299999999999994</v>
      </c>
    </row>
    <row r="13" spans="1:24" ht="16.5" customHeight="1" x14ac:dyDescent="0.2">
      <c r="A13" s="103"/>
      <c r="B13" s="40">
        <v>650</v>
      </c>
      <c r="C13" s="78">
        <v>8</v>
      </c>
      <c r="D13" s="78">
        <v>8.6999999999999993</v>
      </c>
      <c r="E13" s="78">
        <v>9.3999999999999986</v>
      </c>
      <c r="F13" s="78">
        <v>10.099999999999998</v>
      </c>
      <c r="G13" s="78">
        <v>10.799999999999997</v>
      </c>
      <c r="H13" s="78">
        <v>11.499999999999996</v>
      </c>
      <c r="I13" s="78">
        <v>12.199999999999996</v>
      </c>
      <c r="J13" s="78">
        <v>12.899999999999995</v>
      </c>
      <c r="K13" s="78">
        <v>13.599999999999994</v>
      </c>
      <c r="L13" s="78">
        <v>14.299999999999994</v>
      </c>
      <c r="M13" s="78">
        <v>14.999999999999993</v>
      </c>
      <c r="N13" s="79">
        <v>18</v>
      </c>
      <c r="O13" s="79">
        <v>18.7</v>
      </c>
      <c r="P13" s="79">
        <v>19.399999999999999</v>
      </c>
      <c r="Q13" s="79">
        <v>20.099999999999998</v>
      </c>
      <c r="R13" s="79">
        <v>20.799999999999997</v>
      </c>
      <c r="S13" s="79">
        <v>21.499999999999996</v>
      </c>
      <c r="T13" s="88">
        <v>22.199999999999996</v>
      </c>
      <c r="U13" s="88">
        <v>22.899999999999995</v>
      </c>
      <c r="V13" s="88">
        <v>23.599999999999994</v>
      </c>
      <c r="W13" s="88">
        <v>24.299999999999994</v>
      </c>
    </row>
    <row r="14" spans="1:24" ht="16.5" customHeight="1" x14ac:dyDescent="0.2">
      <c r="A14" s="103"/>
      <c r="B14" s="40">
        <v>700</v>
      </c>
      <c r="C14" s="78">
        <v>8.5</v>
      </c>
      <c r="D14" s="78">
        <v>9.3000000000000007</v>
      </c>
      <c r="E14" s="78">
        <v>10.100000000000001</v>
      </c>
      <c r="F14" s="78">
        <v>10.900000000000002</v>
      </c>
      <c r="G14" s="78">
        <v>11.700000000000003</v>
      </c>
      <c r="H14" s="78">
        <v>12.500000000000004</v>
      </c>
      <c r="I14" s="78">
        <v>13.300000000000004</v>
      </c>
      <c r="J14" s="78">
        <v>14.100000000000005</v>
      </c>
      <c r="K14" s="78">
        <v>14.900000000000006</v>
      </c>
      <c r="L14" s="78">
        <v>15.700000000000006</v>
      </c>
      <c r="M14" s="78">
        <v>16.500000000000007</v>
      </c>
      <c r="N14" s="78">
        <v>17.300000000000008</v>
      </c>
      <c r="O14" s="79">
        <v>19.7</v>
      </c>
      <c r="P14" s="79">
        <v>20.5</v>
      </c>
      <c r="Q14" s="79">
        <v>21.3</v>
      </c>
      <c r="R14" s="79">
        <v>22.1</v>
      </c>
      <c r="S14" s="79">
        <v>22.900000000000002</v>
      </c>
      <c r="T14" s="88">
        <v>23.700000000000003</v>
      </c>
      <c r="U14" s="88">
        <v>24.500000000000004</v>
      </c>
      <c r="V14" s="88">
        <v>25.300000000000004</v>
      </c>
      <c r="W14" s="88">
        <v>26.100000000000005</v>
      </c>
    </row>
    <row r="15" spans="1:24" ht="16.5" customHeight="1" x14ac:dyDescent="0.2">
      <c r="A15" s="103"/>
      <c r="B15" s="40">
        <v>750</v>
      </c>
      <c r="C15" s="78">
        <v>9</v>
      </c>
      <c r="D15" s="78">
        <v>9.8000000000000007</v>
      </c>
      <c r="E15" s="78">
        <v>10.600000000000001</v>
      </c>
      <c r="F15" s="78">
        <v>11.400000000000002</v>
      </c>
      <c r="G15" s="78">
        <v>12.200000000000003</v>
      </c>
      <c r="H15" s="78">
        <v>13.000000000000004</v>
      </c>
      <c r="I15" s="78">
        <v>13.800000000000004</v>
      </c>
      <c r="J15" s="78">
        <v>14.600000000000005</v>
      </c>
      <c r="K15" s="78">
        <v>15.400000000000006</v>
      </c>
      <c r="L15" s="78">
        <v>16.200000000000006</v>
      </c>
      <c r="M15" s="78">
        <v>17.000000000000007</v>
      </c>
      <c r="N15" s="78">
        <v>17.800000000000008</v>
      </c>
      <c r="O15" s="79">
        <v>20.8</v>
      </c>
      <c r="P15" s="79">
        <v>21.5</v>
      </c>
      <c r="Q15" s="79">
        <v>22.2</v>
      </c>
      <c r="R15" s="79">
        <v>22.9</v>
      </c>
      <c r="S15" s="79">
        <v>23.599999999999998</v>
      </c>
      <c r="T15" s="88">
        <v>24.299999999999997</v>
      </c>
      <c r="U15" s="88">
        <v>24.999999999999996</v>
      </c>
      <c r="V15" s="88">
        <v>25.699999999999996</v>
      </c>
      <c r="W15" s="88">
        <v>26.399999999999995</v>
      </c>
    </row>
    <row r="16" spans="1:24" ht="16.5" customHeight="1" x14ac:dyDescent="0.2">
      <c r="A16" s="103"/>
      <c r="B16" s="40">
        <v>800</v>
      </c>
      <c r="C16" s="78">
        <v>9.5</v>
      </c>
      <c r="D16" s="78">
        <v>10.3</v>
      </c>
      <c r="E16" s="78">
        <v>11.100000000000001</v>
      </c>
      <c r="F16" s="78">
        <v>11.900000000000002</v>
      </c>
      <c r="G16" s="78">
        <v>12.700000000000003</v>
      </c>
      <c r="H16" s="78">
        <v>13.500000000000004</v>
      </c>
      <c r="I16" s="78">
        <v>14.300000000000004</v>
      </c>
      <c r="J16" s="78">
        <v>15.100000000000005</v>
      </c>
      <c r="K16" s="78">
        <v>15.900000000000006</v>
      </c>
      <c r="L16" s="78">
        <v>16.700000000000006</v>
      </c>
      <c r="M16" s="78">
        <v>17.500000000000007</v>
      </c>
      <c r="N16" s="78">
        <v>18.300000000000008</v>
      </c>
      <c r="O16" s="78">
        <v>19.100000000000009</v>
      </c>
      <c r="P16" s="79">
        <v>22.6</v>
      </c>
      <c r="Q16" s="79">
        <v>23.4</v>
      </c>
      <c r="R16" s="79">
        <v>24.199999999999996</v>
      </c>
      <c r="S16" s="79">
        <v>24.999999999999993</v>
      </c>
      <c r="T16" s="88">
        <v>25.79999999999999</v>
      </c>
      <c r="U16" s="88">
        <v>26.599999999999987</v>
      </c>
      <c r="V16" s="88">
        <v>27.399999999999984</v>
      </c>
      <c r="W16" s="88">
        <v>28.199999999999982</v>
      </c>
    </row>
    <row r="17" spans="1:23" ht="16.5" customHeight="1" x14ac:dyDescent="0.2">
      <c r="A17" s="103"/>
      <c r="B17" s="40">
        <v>850</v>
      </c>
      <c r="C17" s="78">
        <v>10</v>
      </c>
      <c r="D17" s="78">
        <v>10.9</v>
      </c>
      <c r="E17" s="78">
        <v>11.8</v>
      </c>
      <c r="F17" s="78">
        <v>12.700000000000001</v>
      </c>
      <c r="G17" s="78">
        <v>13.600000000000001</v>
      </c>
      <c r="H17" s="78">
        <v>14.500000000000002</v>
      </c>
      <c r="I17" s="78">
        <v>15.400000000000002</v>
      </c>
      <c r="J17" s="78">
        <v>16.300000000000004</v>
      </c>
      <c r="K17" s="78">
        <v>17.200000000000006</v>
      </c>
      <c r="L17" s="78">
        <v>18.100000000000009</v>
      </c>
      <c r="M17" s="78">
        <v>19.000000000000011</v>
      </c>
      <c r="N17" s="78">
        <v>19.900000000000013</v>
      </c>
      <c r="O17" s="78">
        <v>20.800000000000015</v>
      </c>
      <c r="P17" s="79">
        <v>23.6</v>
      </c>
      <c r="Q17" s="79">
        <v>24.5</v>
      </c>
      <c r="R17" s="79">
        <v>25.4</v>
      </c>
      <c r="S17" s="79">
        <v>26.299999999999997</v>
      </c>
      <c r="T17" s="88">
        <v>27.199999999999996</v>
      </c>
      <c r="U17" s="88">
        <v>28.099999999999994</v>
      </c>
      <c r="V17" s="88">
        <v>28.999999999999993</v>
      </c>
      <c r="W17" s="88">
        <v>29.899999999999991</v>
      </c>
    </row>
    <row r="18" spans="1:23" ht="16.5" customHeight="1" x14ac:dyDescent="0.2">
      <c r="A18" s="103"/>
      <c r="B18" s="40">
        <v>900</v>
      </c>
      <c r="C18" s="78">
        <v>10.5</v>
      </c>
      <c r="D18" s="78">
        <v>11.4</v>
      </c>
      <c r="E18" s="78">
        <v>12.3</v>
      </c>
      <c r="F18" s="78">
        <v>13.200000000000001</v>
      </c>
      <c r="G18" s="78">
        <v>14.100000000000001</v>
      </c>
      <c r="H18" s="78">
        <v>15.000000000000002</v>
      </c>
      <c r="I18" s="78">
        <v>15.900000000000002</v>
      </c>
      <c r="J18" s="78">
        <v>16.800000000000004</v>
      </c>
      <c r="K18" s="78">
        <v>17.700000000000006</v>
      </c>
      <c r="L18" s="78">
        <v>18.600000000000009</v>
      </c>
      <c r="M18" s="78">
        <v>19.500000000000011</v>
      </c>
      <c r="N18" s="78">
        <v>20.400000000000013</v>
      </c>
      <c r="O18" s="78">
        <v>21.300000000000015</v>
      </c>
      <c r="P18" s="79">
        <v>24.7</v>
      </c>
      <c r="Q18" s="79">
        <v>25.6</v>
      </c>
      <c r="R18" s="79">
        <v>26.500000000000004</v>
      </c>
      <c r="S18" s="79">
        <v>27.400000000000006</v>
      </c>
      <c r="T18" s="88">
        <v>28.300000000000008</v>
      </c>
      <c r="U18" s="88">
        <v>29.20000000000001</v>
      </c>
      <c r="V18" s="88">
        <v>30.100000000000012</v>
      </c>
      <c r="W18" s="88">
        <v>31.000000000000014</v>
      </c>
    </row>
    <row r="19" spans="1:23" ht="16.5" customHeight="1" x14ac:dyDescent="0.2">
      <c r="A19" s="103"/>
      <c r="B19" s="40">
        <v>950</v>
      </c>
      <c r="C19" s="78">
        <v>11</v>
      </c>
      <c r="D19" s="78">
        <v>11.9</v>
      </c>
      <c r="E19" s="78">
        <v>12.8</v>
      </c>
      <c r="F19" s="78">
        <v>13.700000000000001</v>
      </c>
      <c r="G19" s="78">
        <v>14.600000000000001</v>
      </c>
      <c r="H19" s="78">
        <v>15.500000000000002</v>
      </c>
      <c r="I19" s="78">
        <v>16.400000000000002</v>
      </c>
      <c r="J19" s="78">
        <v>17.300000000000004</v>
      </c>
      <c r="K19" s="78">
        <v>18.200000000000006</v>
      </c>
      <c r="L19" s="78">
        <v>19.100000000000009</v>
      </c>
      <c r="M19" s="78">
        <v>20.000000000000011</v>
      </c>
      <c r="N19" s="78">
        <v>20.900000000000013</v>
      </c>
      <c r="O19" s="78">
        <v>21.800000000000015</v>
      </c>
      <c r="P19" s="79">
        <v>25.7</v>
      </c>
      <c r="Q19" s="79">
        <v>26.6</v>
      </c>
      <c r="R19" s="79">
        <v>27.500000000000004</v>
      </c>
      <c r="S19" s="79">
        <v>28.400000000000006</v>
      </c>
      <c r="T19" s="88">
        <v>29.300000000000008</v>
      </c>
      <c r="U19" s="88">
        <v>30.20000000000001</v>
      </c>
      <c r="V19" s="88">
        <v>31.100000000000012</v>
      </c>
      <c r="W19" s="88">
        <v>32.000000000000014</v>
      </c>
    </row>
    <row r="20" spans="1:23" ht="16.5" customHeight="1" x14ac:dyDescent="0.2">
      <c r="A20" s="103"/>
      <c r="B20" s="40">
        <v>1000</v>
      </c>
      <c r="C20" s="90">
        <v>11.5</v>
      </c>
      <c r="D20" s="90">
        <v>12.5</v>
      </c>
      <c r="E20" s="90">
        <v>13.5</v>
      </c>
      <c r="F20" s="90">
        <v>14.5</v>
      </c>
      <c r="G20" s="90">
        <v>15.5</v>
      </c>
      <c r="H20" s="90">
        <v>16.5</v>
      </c>
      <c r="I20" s="90">
        <v>17.5</v>
      </c>
      <c r="J20" s="90">
        <v>18.5</v>
      </c>
      <c r="K20" s="90">
        <v>19.5</v>
      </c>
      <c r="L20" s="90">
        <v>20.5</v>
      </c>
      <c r="M20" s="90">
        <v>21.5</v>
      </c>
      <c r="N20" s="90">
        <v>22.5</v>
      </c>
      <c r="O20" s="90">
        <v>23.5</v>
      </c>
      <c r="P20" s="88">
        <v>26.8</v>
      </c>
      <c r="Q20" s="88">
        <v>27.7</v>
      </c>
      <c r="R20" s="88">
        <v>28.599999999999998</v>
      </c>
      <c r="S20" s="88">
        <v>29.499999999999996</v>
      </c>
      <c r="T20" s="88">
        <v>30.399999999999995</v>
      </c>
      <c r="U20" s="88">
        <v>31.299999999999994</v>
      </c>
      <c r="V20" s="88">
        <v>32.199999999999989</v>
      </c>
      <c r="W20" s="88">
        <v>33.09999999999998</v>
      </c>
    </row>
    <row r="21" spans="1:23" ht="15.75" x14ac:dyDescent="0.2">
      <c r="A21" s="103"/>
      <c r="B21" s="40">
        <v>1050</v>
      </c>
      <c r="C21" s="90">
        <v>12</v>
      </c>
      <c r="D21" s="90">
        <v>13</v>
      </c>
      <c r="E21" s="90">
        <v>14</v>
      </c>
      <c r="F21" s="90">
        <v>15</v>
      </c>
      <c r="G21" s="90">
        <v>16</v>
      </c>
      <c r="H21" s="90">
        <v>17</v>
      </c>
      <c r="I21" s="90">
        <v>18</v>
      </c>
      <c r="J21" s="90">
        <v>19</v>
      </c>
      <c r="K21" s="90">
        <v>20</v>
      </c>
      <c r="L21" s="90">
        <v>21</v>
      </c>
      <c r="M21" s="90">
        <v>22</v>
      </c>
      <c r="N21" s="90">
        <v>23</v>
      </c>
      <c r="O21" s="90">
        <v>24</v>
      </c>
      <c r="P21" s="88">
        <v>27.8</v>
      </c>
      <c r="Q21" s="88">
        <v>28.8</v>
      </c>
      <c r="R21" s="88">
        <v>29.8</v>
      </c>
      <c r="S21" s="88">
        <v>30.8</v>
      </c>
      <c r="T21" s="88">
        <v>31.8</v>
      </c>
      <c r="U21" s="88">
        <v>32.799999999999997</v>
      </c>
      <c r="V21" s="88">
        <v>33.799999999999997</v>
      </c>
      <c r="W21" s="88">
        <v>34.799999999999997</v>
      </c>
    </row>
    <row r="22" spans="1:23" ht="15.75" x14ac:dyDescent="0.2">
      <c r="A22" s="103"/>
      <c r="B22" s="40">
        <v>1100</v>
      </c>
      <c r="C22" s="90">
        <v>12.5</v>
      </c>
      <c r="D22" s="90">
        <v>13.5</v>
      </c>
      <c r="E22" s="90">
        <v>14.5</v>
      </c>
      <c r="F22" s="90">
        <v>15.5</v>
      </c>
      <c r="G22" s="90">
        <v>16.5</v>
      </c>
      <c r="H22" s="90">
        <v>17.5</v>
      </c>
      <c r="I22" s="90">
        <v>18.5</v>
      </c>
      <c r="J22" s="90">
        <v>19.5</v>
      </c>
      <c r="K22" s="90">
        <v>20.5</v>
      </c>
      <c r="L22" s="90">
        <v>21.5</v>
      </c>
      <c r="M22" s="90">
        <v>22.5</v>
      </c>
      <c r="N22" s="90">
        <v>23.5</v>
      </c>
      <c r="O22" s="90">
        <v>24.5</v>
      </c>
      <c r="P22" s="88">
        <v>28.8</v>
      </c>
      <c r="Q22" s="88">
        <v>29.9</v>
      </c>
      <c r="R22" s="88">
        <v>30.999999999999996</v>
      </c>
      <c r="S22" s="88">
        <v>32.099999999999994</v>
      </c>
      <c r="T22" s="88">
        <v>33.199999999999989</v>
      </c>
      <c r="U22" s="88">
        <v>34.299999999999983</v>
      </c>
      <c r="V22" s="88">
        <v>35.399999999999977</v>
      </c>
      <c r="W22" s="88">
        <v>36.499999999999972</v>
      </c>
    </row>
    <row r="23" spans="1:23" ht="15.75" x14ac:dyDescent="0.2">
      <c r="A23" s="103"/>
      <c r="B23" s="40">
        <v>1150</v>
      </c>
      <c r="C23" s="90">
        <v>13</v>
      </c>
      <c r="D23" s="90">
        <v>14.1</v>
      </c>
      <c r="E23" s="90">
        <v>15.2</v>
      </c>
      <c r="F23" s="90">
        <v>16.299999999999997</v>
      </c>
      <c r="G23" s="90">
        <v>17.399999999999995</v>
      </c>
      <c r="H23" s="90">
        <v>18.499999999999993</v>
      </c>
      <c r="I23" s="90">
        <v>19.599999999999991</v>
      </c>
      <c r="J23" s="90">
        <v>20.699999999999989</v>
      </c>
      <c r="K23" s="90">
        <v>21.799999999999986</v>
      </c>
      <c r="L23" s="90">
        <v>22.899999999999984</v>
      </c>
      <c r="M23" s="90">
        <v>23.999999999999982</v>
      </c>
      <c r="N23" s="90">
        <v>25.09999999999998</v>
      </c>
      <c r="O23" s="90">
        <v>26.199999999999978</v>
      </c>
      <c r="P23" s="88">
        <v>29.9</v>
      </c>
      <c r="Q23" s="88">
        <v>30.9</v>
      </c>
      <c r="R23" s="88">
        <v>31.9</v>
      </c>
      <c r="S23" s="88">
        <v>32.9</v>
      </c>
      <c r="T23" s="88">
        <v>33.9</v>
      </c>
      <c r="U23" s="88">
        <v>34.9</v>
      </c>
      <c r="V23" s="88">
        <v>35.9</v>
      </c>
      <c r="W23" s="88">
        <v>36.9</v>
      </c>
    </row>
    <row r="24" spans="1:23" ht="15.75" x14ac:dyDescent="0.2">
      <c r="A24" s="103"/>
      <c r="B24" s="40">
        <v>1200</v>
      </c>
      <c r="C24" s="90">
        <v>13.5</v>
      </c>
      <c r="D24" s="90">
        <v>14.6</v>
      </c>
      <c r="E24" s="90">
        <v>15.7</v>
      </c>
      <c r="F24" s="90">
        <v>16.799999999999997</v>
      </c>
      <c r="G24" s="90">
        <v>17.899999999999995</v>
      </c>
      <c r="H24" s="90">
        <v>18.999999999999993</v>
      </c>
      <c r="I24" s="90">
        <v>20.099999999999991</v>
      </c>
      <c r="J24" s="90">
        <v>21.199999999999989</v>
      </c>
      <c r="K24" s="90">
        <v>22.299999999999986</v>
      </c>
      <c r="L24" s="90">
        <v>23.399999999999984</v>
      </c>
      <c r="M24" s="90">
        <v>24.499999999999982</v>
      </c>
      <c r="N24" s="90">
        <v>25.59999999999998</v>
      </c>
      <c r="O24" s="90">
        <v>26.699999999999978</v>
      </c>
      <c r="P24" s="88">
        <v>30.9</v>
      </c>
      <c r="Q24" s="88">
        <v>32</v>
      </c>
      <c r="R24" s="88">
        <v>33.1</v>
      </c>
      <c r="S24" s="88">
        <v>34.200000000000003</v>
      </c>
      <c r="T24" s="88">
        <v>35.300000000000004</v>
      </c>
      <c r="U24" s="88">
        <v>36.400000000000006</v>
      </c>
      <c r="V24" s="88">
        <v>37.500000000000007</v>
      </c>
      <c r="W24" s="88">
        <v>38.600000000000009</v>
      </c>
    </row>
    <row r="25" spans="1:23" ht="15.75" x14ac:dyDescent="0.2">
      <c r="A25" s="103"/>
      <c r="B25" s="40">
        <v>1250</v>
      </c>
      <c r="C25" s="90">
        <v>14</v>
      </c>
      <c r="D25" s="90">
        <v>15.1</v>
      </c>
      <c r="E25" s="90">
        <v>16.2</v>
      </c>
      <c r="F25" s="90">
        <v>17.399999999999999</v>
      </c>
      <c r="G25" s="90">
        <v>18.5</v>
      </c>
      <c r="H25" s="90">
        <v>19.600000000000001</v>
      </c>
      <c r="I25" s="90">
        <v>20.7</v>
      </c>
      <c r="J25" s="90">
        <v>21.8</v>
      </c>
      <c r="K25" s="90">
        <v>22.9</v>
      </c>
      <c r="L25" s="90">
        <v>24</v>
      </c>
      <c r="M25" s="90">
        <v>25.2</v>
      </c>
      <c r="N25" s="90">
        <v>26.3</v>
      </c>
      <c r="O25" s="90">
        <v>27.4</v>
      </c>
      <c r="P25" s="88">
        <v>32</v>
      </c>
      <c r="Q25" s="88">
        <v>33.1</v>
      </c>
      <c r="R25" s="88">
        <v>34.200000000000003</v>
      </c>
      <c r="S25" s="88">
        <v>35.300000000000004</v>
      </c>
      <c r="T25" s="88">
        <v>36.400000000000006</v>
      </c>
      <c r="U25" s="88">
        <v>37.500000000000007</v>
      </c>
      <c r="V25" s="88">
        <v>38.600000000000009</v>
      </c>
      <c r="W25" s="88">
        <v>39.70000000000001</v>
      </c>
    </row>
    <row r="26" spans="1:23" ht="15.75" x14ac:dyDescent="0.2">
      <c r="A26" s="103"/>
      <c r="B26" s="40">
        <v>1300</v>
      </c>
      <c r="C26" s="90">
        <v>14.5</v>
      </c>
      <c r="D26" s="90">
        <v>15.7</v>
      </c>
      <c r="E26" s="90">
        <v>16.8</v>
      </c>
      <c r="F26" s="90">
        <v>17.899999999999999</v>
      </c>
      <c r="G26" s="90">
        <v>19.100000000000001</v>
      </c>
      <c r="H26" s="90">
        <v>20.2</v>
      </c>
      <c r="I26" s="90">
        <v>21.4</v>
      </c>
      <c r="J26" s="90">
        <v>22.5</v>
      </c>
      <c r="K26" s="90">
        <v>23.7</v>
      </c>
      <c r="L26" s="90">
        <v>24.8</v>
      </c>
      <c r="M26" s="90">
        <v>26</v>
      </c>
      <c r="N26" s="90">
        <v>27.1</v>
      </c>
      <c r="O26" s="90">
        <v>28.3</v>
      </c>
      <c r="P26" s="88">
        <v>33</v>
      </c>
      <c r="Q26" s="88">
        <v>34.200000000000003</v>
      </c>
      <c r="R26" s="88">
        <v>35.400000000000006</v>
      </c>
      <c r="S26" s="88">
        <v>36.600000000000009</v>
      </c>
      <c r="T26" s="88">
        <v>37.800000000000011</v>
      </c>
      <c r="U26" s="88">
        <v>39.000000000000014</v>
      </c>
      <c r="V26" s="88">
        <v>40.200000000000017</v>
      </c>
      <c r="W26" s="88">
        <v>41.40000000000002</v>
      </c>
    </row>
    <row r="27" spans="1:23" ht="15.75" x14ac:dyDescent="0.2">
      <c r="A27" s="103"/>
      <c r="B27" s="40">
        <v>1350</v>
      </c>
      <c r="C27" s="90">
        <v>15</v>
      </c>
      <c r="D27" s="90">
        <v>16.2</v>
      </c>
      <c r="E27" s="90">
        <v>17.399999999999999</v>
      </c>
      <c r="F27" s="90">
        <v>18.599999999999998</v>
      </c>
      <c r="G27" s="90">
        <v>19.799999999999997</v>
      </c>
      <c r="H27" s="90">
        <v>20.999999999999996</v>
      </c>
      <c r="I27" s="90">
        <v>22.199999999999996</v>
      </c>
      <c r="J27" s="90">
        <v>23.399999999999995</v>
      </c>
      <c r="K27" s="90">
        <v>24.599999999999994</v>
      </c>
      <c r="L27" s="90">
        <v>25.799999999999994</v>
      </c>
      <c r="M27" s="90">
        <v>26.999999999999993</v>
      </c>
      <c r="N27" s="90">
        <v>28.199999999999992</v>
      </c>
      <c r="O27" s="90">
        <v>29.399999999999991</v>
      </c>
      <c r="P27" s="88">
        <v>34.1</v>
      </c>
      <c r="Q27" s="88">
        <v>35.200000000000003</v>
      </c>
      <c r="R27" s="88">
        <v>36.300000000000004</v>
      </c>
      <c r="S27" s="88">
        <v>37.400000000000006</v>
      </c>
      <c r="T27" s="88">
        <v>38.500000000000007</v>
      </c>
      <c r="U27" s="88">
        <v>39.600000000000009</v>
      </c>
      <c r="V27" s="88">
        <v>40.70000000000001</v>
      </c>
      <c r="W27" s="88">
        <v>41.800000000000011</v>
      </c>
    </row>
    <row r="28" spans="1:23" x14ac:dyDescent="0.2">
      <c r="A28" s="103"/>
      <c r="B28" s="40">
        <v>1400</v>
      </c>
      <c r="C28" s="90">
        <v>15.5</v>
      </c>
      <c r="D28" s="90">
        <v>16.7</v>
      </c>
      <c r="E28" s="90">
        <v>17.899999999999999</v>
      </c>
      <c r="F28" s="90">
        <v>19.099999999999998</v>
      </c>
      <c r="G28" s="90">
        <v>20.299999999999997</v>
      </c>
      <c r="H28" s="90">
        <v>21.499999999999996</v>
      </c>
      <c r="I28" s="90">
        <v>22.699999999999996</v>
      </c>
      <c r="J28" s="90">
        <v>23.899999999999995</v>
      </c>
      <c r="K28" s="90">
        <v>25.099999999999994</v>
      </c>
      <c r="L28" s="90">
        <v>26.299999999999994</v>
      </c>
      <c r="M28" s="90">
        <v>27.499999999999993</v>
      </c>
      <c r="N28" s="90">
        <v>28.699999999999992</v>
      </c>
      <c r="O28" s="90">
        <v>29.899999999999991</v>
      </c>
      <c r="P28" s="88">
        <v>35.1</v>
      </c>
      <c r="Q28" s="88">
        <v>36.299999999999997</v>
      </c>
      <c r="R28" s="88">
        <v>37.499999999999993</v>
      </c>
      <c r="S28" s="88">
        <v>38.699999999999989</v>
      </c>
      <c r="T28" s="88">
        <v>39.899999999999984</v>
      </c>
      <c r="U28" s="88">
        <v>41.09999999999998</v>
      </c>
      <c r="V28" s="88">
        <v>42.299999999999976</v>
      </c>
      <c r="W28" s="88">
        <v>43.499999999999972</v>
      </c>
    </row>
    <row r="29" spans="1:23" ht="15.75" x14ac:dyDescent="0.2">
      <c r="A29" s="103"/>
      <c r="B29" s="40">
        <v>1450</v>
      </c>
      <c r="C29" s="90">
        <v>16</v>
      </c>
      <c r="D29" s="90">
        <v>17.2</v>
      </c>
      <c r="E29" s="90">
        <v>18.399999999999999</v>
      </c>
      <c r="F29" s="90">
        <v>19.599999999999998</v>
      </c>
      <c r="G29" s="90">
        <v>20.799999999999997</v>
      </c>
      <c r="H29" s="90">
        <v>21.999999999999996</v>
      </c>
      <c r="I29" s="90">
        <v>23.199999999999996</v>
      </c>
      <c r="J29" s="90">
        <v>24.399999999999995</v>
      </c>
      <c r="K29" s="90">
        <v>25.599999999999994</v>
      </c>
      <c r="L29" s="90">
        <v>26.799999999999994</v>
      </c>
      <c r="M29" s="90">
        <v>27.999999999999993</v>
      </c>
      <c r="N29" s="90">
        <v>29.199999999999992</v>
      </c>
      <c r="O29" s="91">
        <v>34.800000000000004</v>
      </c>
      <c r="P29" s="88">
        <v>36.1</v>
      </c>
      <c r="Q29" s="88">
        <v>37.4</v>
      </c>
      <c r="R29" s="88">
        <v>38.699999999999996</v>
      </c>
      <c r="S29" s="88">
        <v>39.999999999999993</v>
      </c>
      <c r="T29" s="88">
        <v>41.29999999999999</v>
      </c>
      <c r="U29" s="88">
        <v>42.599999999999987</v>
      </c>
      <c r="V29" s="88">
        <v>43.899999999999984</v>
      </c>
      <c r="W29" s="88">
        <v>45.199999999999982</v>
      </c>
    </row>
    <row r="30" spans="1:23" ht="15.75" x14ac:dyDescent="0.2">
      <c r="A30" s="103"/>
      <c r="B30" s="40">
        <v>1500</v>
      </c>
      <c r="C30" s="90">
        <v>16.5</v>
      </c>
      <c r="D30" s="90">
        <v>17.8</v>
      </c>
      <c r="E30" s="90">
        <v>19.100000000000001</v>
      </c>
      <c r="F30" s="90">
        <v>20.400000000000002</v>
      </c>
      <c r="G30" s="90">
        <v>21.700000000000003</v>
      </c>
      <c r="H30" s="90">
        <v>23.000000000000004</v>
      </c>
      <c r="I30" s="90">
        <v>24.300000000000004</v>
      </c>
      <c r="J30" s="90">
        <v>25.600000000000005</v>
      </c>
      <c r="K30" s="90">
        <v>26.900000000000006</v>
      </c>
      <c r="L30" s="90">
        <v>28.200000000000006</v>
      </c>
      <c r="M30" s="90">
        <v>29.500000000000007</v>
      </c>
      <c r="N30" s="91">
        <v>34.600000000000009</v>
      </c>
      <c r="O30" s="91">
        <v>35.900000000000006</v>
      </c>
      <c r="P30" s="88">
        <v>37.200000000000003</v>
      </c>
      <c r="Q30" s="88">
        <v>38.5</v>
      </c>
      <c r="R30" s="88">
        <v>39.799999999999997</v>
      </c>
      <c r="S30" s="88">
        <v>41.099999999999994</v>
      </c>
      <c r="T30" s="88">
        <v>42.399999999999991</v>
      </c>
      <c r="U30" s="88">
        <v>43.699999999999989</v>
      </c>
      <c r="V30" s="88">
        <v>44.999999999999986</v>
      </c>
      <c r="W30" s="88">
        <v>46.299999999999983</v>
      </c>
    </row>
    <row r="31" spans="1:23" ht="15.75" x14ac:dyDescent="0.2">
      <c r="A31" s="103"/>
      <c r="B31" s="40">
        <f t="shared" ref="B31:B40" si="0">B30+B29-B28</f>
        <v>1550</v>
      </c>
      <c r="C31" s="90">
        <v>17</v>
      </c>
      <c r="D31" s="90">
        <v>18.3</v>
      </c>
      <c r="E31" s="90">
        <v>19.600000000000001</v>
      </c>
      <c r="F31" s="90">
        <v>20.900000000000002</v>
      </c>
      <c r="G31" s="90">
        <v>22.200000000000003</v>
      </c>
      <c r="H31" s="90">
        <v>23.500000000000004</v>
      </c>
      <c r="I31" s="90">
        <v>24.800000000000004</v>
      </c>
      <c r="J31" s="90">
        <v>26.100000000000005</v>
      </c>
      <c r="K31" s="90">
        <v>27.400000000000006</v>
      </c>
      <c r="L31" s="90">
        <v>28.700000000000006</v>
      </c>
      <c r="M31" s="91">
        <v>34.300000000000011</v>
      </c>
      <c r="N31" s="91">
        <v>35.600000000000009</v>
      </c>
      <c r="O31" s="91">
        <v>36.900000000000006</v>
      </c>
      <c r="P31" s="88">
        <v>38.200000000000003</v>
      </c>
      <c r="Q31" s="88">
        <v>39.5</v>
      </c>
      <c r="R31" s="88">
        <v>40.799999999999997</v>
      </c>
      <c r="S31" s="88">
        <v>42.099999999999994</v>
      </c>
      <c r="T31" s="88">
        <v>43.399999999999991</v>
      </c>
      <c r="U31" s="88">
        <v>44.699999999999989</v>
      </c>
      <c r="V31" s="88">
        <v>45.999999999999986</v>
      </c>
      <c r="W31" s="88">
        <v>47.299999999999983</v>
      </c>
    </row>
    <row r="32" spans="1:23" ht="15.75" x14ac:dyDescent="0.2">
      <c r="A32" s="103"/>
      <c r="B32" s="40">
        <f t="shared" si="0"/>
        <v>1600</v>
      </c>
      <c r="C32" s="90">
        <v>17.5</v>
      </c>
      <c r="D32" s="90">
        <v>18.8</v>
      </c>
      <c r="E32" s="90">
        <v>20.100000000000001</v>
      </c>
      <c r="F32" s="90">
        <v>21.400000000000002</v>
      </c>
      <c r="G32" s="90">
        <v>22.700000000000003</v>
      </c>
      <c r="H32" s="90">
        <v>24.000000000000004</v>
      </c>
      <c r="I32" s="90">
        <v>25.300000000000004</v>
      </c>
      <c r="J32" s="90">
        <v>26.600000000000005</v>
      </c>
      <c r="K32" s="90">
        <v>27.900000000000006</v>
      </c>
      <c r="L32" s="90">
        <v>34.09999999999998</v>
      </c>
      <c r="M32" s="91">
        <v>35.399999999999984</v>
      </c>
      <c r="N32" s="91">
        <v>36.699999999999989</v>
      </c>
      <c r="O32" s="91">
        <v>37.999999999999993</v>
      </c>
      <c r="P32" s="88">
        <v>39.299999999999997</v>
      </c>
      <c r="Q32" s="88">
        <v>40.6</v>
      </c>
      <c r="R32" s="88">
        <v>41.900000000000006</v>
      </c>
      <c r="S32" s="88">
        <v>43.20000000000001</v>
      </c>
      <c r="T32" s="88">
        <v>44.500000000000014</v>
      </c>
      <c r="U32" s="88">
        <v>45.800000000000018</v>
      </c>
      <c r="V32" s="88">
        <v>47.100000000000023</v>
      </c>
      <c r="W32" s="88">
        <v>48.400000000000027</v>
      </c>
    </row>
    <row r="33" spans="1:24" ht="15.75" x14ac:dyDescent="0.2">
      <c r="A33" s="103"/>
      <c r="B33" s="40">
        <f t="shared" si="0"/>
        <v>1650</v>
      </c>
      <c r="C33" s="90">
        <v>18</v>
      </c>
      <c r="D33" s="90">
        <v>19.399999999999999</v>
      </c>
      <c r="E33" s="90">
        <v>20.799999999999997</v>
      </c>
      <c r="F33" s="90">
        <v>22.199999999999996</v>
      </c>
      <c r="G33" s="90">
        <v>23.599999999999994</v>
      </c>
      <c r="H33" s="90">
        <v>24.999999999999993</v>
      </c>
      <c r="I33" s="90">
        <v>26.399999999999991</v>
      </c>
      <c r="J33" s="90">
        <v>27.79999999999999</v>
      </c>
      <c r="K33" s="90">
        <v>29.199999999999989</v>
      </c>
      <c r="L33" s="91">
        <v>34.699999999999974</v>
      </c>
      <c r="M33" s="91">
        <v>36.09999999999998</v>
      </c>
      <c r="N33" s="91">
        <v>37.499999999999986</v>
      </c>
      <c r="O33" s="91">
        <v>38.899999999999991</v>
      </c>
      <c r="P33" s="88">
        <v>40.299999999999997</v>
      </c>
      <c r="Q33" s="88">
        <v>41.7</v>
      </c>
      <c r="R33" s="88">
        <v>43.100000000000009</v>
      </c>
      <c r="S33" s="88">
        <v>44.500000000000014</v>
      </c>
      <c r="T33" s="88">
        <v>45.90000000000002</v>
      </c>
      <c r="U33" s="88">
        <v>47.300000000000026</v>
      </c>
      <c r="V33" s="88">
        <v>48.700000000000031</v>
      </c>
      <c r="W33" s="91">
        <v>50.100000000000037</v>
      </c>
    </row>
    <row r="34" spans="1:24" ht="15.75" x14ac:dyDescent="0.2">
      <c r="A34" s="103"/>
      <c r="B34" s="40">
        <f t="shared" si="0"/>
        <v>1700</v>
      </c>
      <c r="C34" s="90">
        <v>18.5</v>
      </c>
      <c r="D34" s="90">
        <v>19.899999999999999</v>
      </c>
      <c r="E34" s="90">
        <v>21.299999999999997</v>
      </c>
      <c r="F34" s="90">
        <v>22.699999999999996</v>
      </c>
      <c r="G34" s="90">
        <v>24.099999999999994</v>
      </c>
      <c r="H34" s="90">
        <v>25.499999999999993</v>
      </c>
      <c r="I34" s="90">
        <v>26.899999999999991</v>
      </c>
      <c r="J34" s="90">
        <v>28.29999999999999</v>
      </c>
      <c r="K34" s="90">
        <v>29.699999999999989</v>
      </c>
      <c r="L34" s="91">
        <v>35.800000000000004</v>
      </c>
      <c r="M34" s="91">
        <v>37.200000000000003</v>
      </c>
      <c r="N34" s="91">
        <v>38.6</v>
      </c>
      <c r="O34" s="91">
        <v>40</v>
      </c>
      <c r="P34" s="88">
        <v>41.4</v>
      </c>
      <c r="Q34" s="88">
        <v>42.8</v>
      </c>
      <c r="R34" s="88">
        <v>44.199999999999996</v>
      </c>
      <c r="S34" s="88">
        <v>45.599999999999994</v>
      </c>
      <c r="T34" s="88">
        <v>46.999999999999993</v>
      </c>
      <c r="U34" s="91">
        <v>48.399999999999991</v>
      </c>
      <c r="V34" s="91">
        <v>49.79999999999999</v>
      </c>
      <c r="W34" s="91">
        <v>51.199999999999989</v>
      </c>
      <c r="X34" s="5"/>
    </row>
    <row r="35" spans="1:24" ht="15.75" x14ac:dyDescent="0.2">
      <c r="A35" s="103"/>
      <c r="B35" s="40">
        <f t="shared" si="0"/>
        <v>1750</v>
      </c>
      <c r="C35" s="90">
        <v>19</v>
      </c>
      <c r="D35" s="90">
        <v>20.399999999999999</v>
      </c>
      <c r="E35" s="90">
        <v>21.799999999999997</v>
      </c>
      <c r="F35" s="90">
        <v>23.199999999999996</v>
      </c>
      <c r="G35" s="90">
        <v>24.599999999999994</v>
      </c>
      <c r="H35" s="90">
        <v>25.999999999999993</v>
      </c>
      <c r="I35" s="90">
        <v>27.399999999999991</v>
      </c>
      <c r="J35" s="90">
        <v>28.79999999999999</v>
      </c>
      <c r="K35" s="92">
        <v>30.199999999999989</v>
      </c>
      <c r="L35" s="91">
        <v>36.800000000000004</v>
      </c>
      <c r="M35" s="91">
        <v>38.200000000000003</v>
      </c>
      <c r="N35" s="91">
        <v>39.6</v>
      </c>
      <c r="O35" s="91">
        <v>41</v>
      </c>
      <c r="P35" s="88">
        <v>42.4</v>
      </c>
      <c r="Q35" s="88">
        <v>43.8</v>
      </c>
      <c r="R35" s="88">
        <v>45.199999999999996</v>
      </c>
      <c r="S35" s="88">
        <v>46.599999999999994</v>
      </c>
      <c r="T35" s="91">
        <v>47.999999999999993</v>
      </c>
      <c r="U35" s="91">
        <v>49.399999999999991</v>
      </c>
      <c r="V35" s="91">
        <v>50.79999999999999</v>
      </c>
      <c r="W35" s="91">
        <v>52.199999999999989</v>
      </c>
    </row>
    <row r="36" spans="1:24" ht="15.75" x14ac:dyDescent="0.2">
      <c r="A36" s="103"/>
      <c r="B36" s="40">
        <f t="shared" si="0"/>
        <v>1800</v>
      </c>
      <c r="C36" s="90">
        <v>19.5</v>
      </c>
      <c r="D36" s="90">
        <v>21</v>
      </c>
      <c r="E36" s="90">
        <v>22.5</v>
      </c>
      <c r="F36" s="90">
        <v>24</v>
      </c>
      <c r="G36" s="90">
        <v>25.5</v>
      </c>
      <c r="H36" s="93">
        <v>27</v>
      </c>
      <c r="I36" s="90">
        <v>28.5</v>
      </c>
      <c r="J36" s="92">
        <v>30</v>
      </c>
      <c r="K36" s="92">
        <v>31.5</v>
      </c>
      <c r="L36" s="91">
        <v>37.4</v>
      </c>
      <c r="M36" s="91">
        <v>38.9</v>
      </c>
      <c r="N36" s="91">
        <v>40.4</v>
      </c>
      <c r="O36" s="91">
        <v>41.9</v>
      </c>
      <c r="P36" s="88">
        <v>43.4</v>
      </c>
      <c r="Q36" s="88">
        <v>44.9</v>
      </c>
      <c r="R36" s="91">
        <v>46.4</v>
      </c>
      <c r="S36" s="91">
        <v>47.9</v>
      </c>
      <c r="T36" s="91">
        <v>49.4</v>
      </c>
      <c r="U36" s="91">
        <v>50.9</v>
      </c>
      <c r="V36" s="91">
        <v>52.4</v>
      </c>
      <c r="W36" s="91">
        <v>53.9</v>
      </c>
      <c r="X36" s="5"/>
    </row>
    <row r="37" spans="1:24" ht="15.75" x14ac:dyDescent="0.2">
      <c r="A37" s="103"/>
      <c r="B37" s="40">
        <f t="shared" si="0"/>
        <v>1850</v>
      </c>
      <c r="C37" s="90">
        <v>20</v>
      </c>
      <c r="D37" s="90">
        <v>21.5</v>
      </c>
      <c r="E37" s="90">
        <v>23</v>
      </c>
      <c r="F37" s="90">
        <v>24.5</v>
      </c>
      <c r="G37" s="90">
        <v>26</v>
      </c>
      <c r="H37" s="93">
        <v>27.5</v>
      </c>
      <c r="I37" s="92">
        <v>29</v>
      </c>
      <c r="J37" s="92">
        <v>30.5</v>
      </c>
      <c r="K37" s="92">
        <v>32</v>
      </c>
      <c r="L37" s="91">
        <v>38.5</v>
      </c>
      <c r="M37" s="91">
        <v>40</v>
      </c>
      <c r="N37" s="91">
        <v>41.5</v>
      </c>
      <c r="O37" s="91">
        <v>43</v>
      </c>
      <c r="P37" s="88">
        <v>44.5</v>
      </c>
      <c r="Q37" s="91">
        <v>46</v>
      </c>
      <c r="R37" s="91">
        <v>47.5</v>
      </c>
      <c r="S37" s="91">
        <v>49</v>
      </c>
      <c r="T37" s="91">
        <v>50.5</v>
      </c>
      <c r="U37" s="91">
        <v>52</v>
      </c>
      <c r="V37" s="91">
        <v>53.5</v>
      </c>
      <c r="W37" s="91">
        <v>55</v>
      </c>
    </row>
    <row r="38" spans="1:24" ht="15.75" x14ac:dyDescent="0.2">
      <c r="A38" s="103"/>
      <c r="B38" s="40">
        <f t="shared" si="0"/>
        <v>1900</v>
      </c>
      <c r="C38" s="90">
        <v>20.5</v>
      </c>
      <c r="D38" s="90">
        <v>22</v>
      </c>
      <c r="E38" s="90">
        <v>23.5</v>
      </c>
      <c r="F38" s="90">
        <v>25</v>
      </c>
      <c r="G38" s="90">
        <v>26.5</v>
      </c>
      <c r="H38" s="93">
        <v>28</v>
      </c>
      <c r="I38" s="92">
        <v>29.5</v>
      </c>
      <c r="J38" s="92">
        <v>31</v>
      </c>
      <c r="K38" s="92">
        <v>32.5</v>
      </c>
      <c r="L38" s="91">
        <v>39.099999999999994</v>
      </c>
      <c r="M38" s="91">
        <v>40.699999999999996</v>
      </c>
      <c r="N38" s="91">
        <v>42.3</v>
      </c>
      <c r="O38" s="91">
        <v>43.9</v>
      </c>
      <c r="P38" s="88">
        <v>45.5</v>
      </c>
      <c r="Q38" s="91">
        <v>47.1</v>
      </c>
      <c r="R38" s="91">
        <v>48.7</v>
      </c>
      <c r="S38" s="91">
        <v>50.300000000000004</v>
      </c>
      <c r="T38" s="91">
        <v>51.900000000000006</v>
      </c>
      <c r="U38" s="91">
        <v>53.500000000000007</v>
      </c>
      <c r="V38" s="91">
        <v>55.100000000000009</v>
      </c>
      <c r="W38" s="91">
        <v>56.70000000000001</v>
      </c>
    </row>
    <row r="39" spans="1:24" ht="15.75" x14ac:dyDescent="0.2">
      <c r="A39" s="103"/>
      <c r="B39" s="40">
        <f t="shared" si="0"/>
        <v>1950</v>
      </c>
      <c r="C39" s="90">
        <v>21</v>
      </c>
      <c r="D39" s="90">
        <v>22.6</v>
      </c>
      <c r="E39" s="90">
        <v>24.200000000000003</v>
      </c>
      <c r="F39" s="90">
        <v>25.800000000000004</v>
      </c>
      <c r="G39" s="90">
        <v>27.400000000000006</v>
      </c>
      <c r="H39" s="93">
        <v>29.000000000000007</v>
      </c>
      <c r="I39" s="92">
        <v>30.600000000000009</v>
      </c>
      <c r="J39" s="92">
        <v>32.20000000000001</v>
      </c>
      <c r="K39" s="92">
        <v>33.800000000000011</v>
      </c>
      <c r="L39" s="91">
        <v>40.6</v>
      </c>
      <c r="M39" s="91">
        <v>42.1</v>
      </c>
      <c r="N39" s="91">
        <v>43.6</v>
      </c>
      <c r="O39" s="91">
        <v>45.1</v>
      </c>
      <c r="P39" s="88">
        <v>46.6</v>
      </c>
      <c r="Q39" s="91">
        <v>48.1</v>
      </c>
      <c r="R39" s="91">
        <v>49.6</v>
      </c>
      <c r="S39" s="91">
        <v>51.1</v>
      </c>
      <c r="T39" s="91">
        <v>52.6</v>
      </c>
      <c r="U39" s="91">
        <v>54.1</v>
      </c>
      <c r="V39" s="91">
        <v>55.6</v>
      </c>
      <c r="W39" s="91">
        <v>57.1</v>
      </c>
      <c r="X39" s="5"/>
    </row>
    <row r="40" spans="1:24" ht="15.75" x14ac:dyDescent="0.2">
      <c r="A40" s="103"/>
      <c r="B40" s="40">
        <f t="shared" si="0"/>
        <v>2000</v>
      </c>
      <c r="C40" s="90">
        <v>21.5</v>
      </c>
      <c r="D40" s="90">
        <v>23.1</v>
      </c>
      <c r="E40" s="90">
        <v>24.700000000000003</v>
      </c>
      <c r="F40" s="90">
        <v>26.300000000000004</v>
      </c>
      <c r="G40" s="90">
        <v>27.900000000000006</v>
      </c>
      <c r="H40" s="93">
        <v>29.500000000000007</v>
      </c>
      <c r="I40" s="92">
        <v>31.100000000000009</v>
      </c>
      <c r="J40" s="92">
        <v>32.70000000000001</v>
      </c>
      <c r="K40" s="92">
        <v>34.300000000000011</v>
      </c>
      <c r="L40" s="91">
        <v>41.199999999999996</v>
      </c>
      <c r="M40" s="91">
        <v>42.8</v>
      </c>
      <c r="N40" s="91">
        <v>44.4</v>
      </c>
      <c r="O40" s="91">
        <v>46</v>
      </c>
      <c r="P40" s="88">
        <v>47.6</v>
      </c>
      <c r="Q40" s="91">
        <v>49.2</v>
      </c>
      <c r="R40" s="91">
        <v>50.800000000000004</v>
      </c>
      <c r="S40" s="91">
        <v>52.400000000000006</v>
      </c>
      <c r="T40" s="91">
        <v>54.000000000000007</v>
      </c>
      <c r="U40" s="91">
        <v>55.600000000000009</v>
      </c>
      <c r="V40" s="91">
        <v>57.20000000000001</v>
      </c>
      <c r="W40" s="91">
        <v>58.800000000000011</v>
      </c>
    </row>
    <row r="41" spans="1:24" ht="15.95" customHeight="1" x14ac:dyDescent="0.2">
      <c r="A41" s="110" t="s">
        <v>1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</row>
    <row r="42" spans="1:24" ht="17.100000000000001" customHeight="1" x14ac:dyDescent="0.2"/>
    <row r="43" spans="1:24" ht="17.100000000000001" customHeight="1" x14ac:dyDescent="0.25">
      <c r="A43" s="113" t="s">
        <v>24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53"/>
      <c r="V43" s="53"/>
      <c r="W43" s="53"/>
    </row>
    <row r="44" spans="1:24" ht="17.100000000000001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:24" ht="15.75" x14ac:dyDescent="0.25">
      <c r="A45" s="104" t="s">
        <v>0</v>
      </c>
      <c r="B45" s="104"/>
      <c r="C45" s="106" t="s">
        <v>10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54"/>
      <c r="V45" s="54"/>
      <c r="W45" s="54"/>
    </row>
    <row r="46" spans="1:24" ht="15.75" x14ac:dyDescent="0.2">
      <c r="A46" s="104"/>
      <c r="B46" s="104"/>
      <c r="C46" s="42">
        <v>350</v>
      </c>
      <c r="D46" s="42">
        <v>400</v>
      </c>
      <c r="E46" s="42">
        <v>450</v>
      </c>
      <c r="F46" s="42">
        <v>500</v>
      </c>
      <c r="G46" s="42">
        <v>550</v>
      </c>
      <c r="H46" s="42">
        <f t="shared" ref="H46:T46" si="1">G46+50</f>
        <v>600</v>
      </c>
      <c r="I46" s="42">
        <f t="shared" si="1"/>
        <v>650</v>
      </c>
      <c r="J46" s="42">
        <f t="shared" si="1"/>
        <v>700</v>
      </c>
      <c r="K46" s="42">
        <f t="shared" si="1"/>
        <v>750</v>
      </c>
      <c r="L46" s="42">
        <f t="shared" si="1"/>
        <v>800</v>
      </c>
      <c r="M46" s="42">
        <f t="shared" si="1"/>
        <v>850</v>
      </c>
      <c r="N46" s="42">
        <f t="shared" si="1"/>
        <v>900</v>
      </c>
      <c r="O46" s="42">
        <f t="shared" si="1"/>
        <v>950</v>
      </c>
      <c r="P46" s="42">
        <f t="shared" si="1"/>
        <v>1000</v>
      </c>
      <c r="Q46" s="42">
        <f t="shared" si="1"/>
        <v>1050</v>
      </c>
      <c r="R46" s="42">
        <f t="shared" si="1"/>
        <v>1100</v>
      </c>
      <c r="S46" s="42">
        <f t="shared" si="1"/>
        <v>1150</v>
      </c>
      <c r="T46" s="42">
        <f t="shared" si="1"/>
        <v>1200</v>
      </c>
    </row>
    <row r="47" spans="1:24" ht="15.6" customHeight="1" x14ac:dyDescent="0.2">
      <c r="A47" s="103" t="s">
        <v>11</v>
      </c>
      <c r="B47" s="42">
        <v>300</v>
      </c>
      <c r="C47" s="94">
        <v>6.4</v>
      </c>
      <c r="D47" s="94">
        <v>6.9</v>
      </c>
      <c r="E47" s="94">
        <v>7.4</v>
      </c>
      <c r="F47" s="94">
        <v>7.9</v>
      </c>
      <c r="G47" s="94">
        <v>8.4</v>
      </c>
      <c r="H47" s="95">
        <v>10.5</v>
      </c>
      <c r="I47" s="95">
        <v>11</v>
      </c>
      <c r="J47" s="95">
        <v>11.5</v>
      </c>
      <c r="K47" s="95">
        <v>12</v>
      </c>
      <c r="L47" s="95">
        <v>12.5</v>
      </c>
      <c r="M47" s="95">
        <v>13</v>
      </c>
      <c r="N47" s="95">
        <v>13.5</v>
      </c>
      <c r="O47" s="95">
        <v>14</v>
      </c>
      <c r="P47" s="95">
        <v>14.5</v>
      </c>
      <c r="Q47" s="96"/>
      <c r="R47" s="97"/>
      <c r="S47" s="97"/>
      <c r="T47" s="74"/>
    </row>
    <row r="48" spans="1:24" ht="15.75" x14ac:dyDescent="0.2">
      <c r="A48" s="103"/>
      <c r="B48" s="42">
        <v>350</v>
      </c>
      <c r="C48" s="94">
        <v>7</v>
      </c>
      <c r="D48" s="94">
        <v>7.5</v>
      </c>
      <c r="E48" s="94">
        <v>8</v>
      </c>
      <c r="F48" s="94">
        <v>8.5</v>
      </c>
      <c r="G48" s="94">
        <v>9</v>
      </c>
      <c r="H48" s="95">
        <v>11.5</v>
      </c>
      <c r="I48" s="95">
        <v>12.1</v>
      </c>
      <c r="J48" s="95">
        <v>12.7</v>
      </c>
      <c r="K48" s="95">
        <v>13.299999999999999</v>
      </c>
      <c r="L48" s="95">
        <v>13.899999999999999</v>
      </c>
      <c r="M48" s="95">
        <v>14.499999999999998</v>
      </c>
      <c r="N48" s="95">
        <v>15.099999999999998</v>
      </c>
      <c r="O48" s="95">
        <v>15.699999999999998</v>
      </c>
      <c r="P48" s="95">
        <v>16.299999999999997</v>
      </c>
      <c r="Q48" s="98"/>
      <c r="R48" s="99"/>
      <c r="S48" s="99"/>
      <c r="T48" s="80"/>
    </row>
    <row r="49" spans="1:23" ht="15.75" x14ac:dyDescent="0.2">
      <c r="A49" s="103"/>
      <c r="B49" s="42">
        <v>400</v>
      </c>
      <c r="C49" s="94">
        <v>7.6</v>
      </c>
      <c r="D49" s="94">
        <v>8.1</v>
      </c>
      <c r="E49" s="94">
        <v>8.6</v>
      </c>
      <c r="F49" s="94">
        <v>9.1</v>
      </c>
      <c r="G49" s="94">
        <v>9.6</v>
      </c>
      <c r="H49" s="94">
        <v>10.1</v>
      </c>
      <c r="I49" s="94">
        <v>10.6</v>
      </c>
      <c r="J49" s="94">
        <v>11.1</v>
      </c>
      <c r="K49" s="95">
        <v>14.2</v>
      </c>
      <c r="L49" s="95">
        <v>14.8</v>
      </c>
      <c r="M49" s="95">
        <v>15.400000000000002</v>
      </c>
      <c r="N49" s="95">
        <v>16.000000000000004</v>
      </c>
      <c r="O49" s="95">
        <v>16.600000000000005</v>
      </c>
      <c r="P49" s="95">
        <v>17.200000000000006</v>
      </c>
      <c r="Q49" s="95">
        <v>17.800000000000008</v>
      </c>
      <c r="R49" s="95">
        <v>18.400000000000009</v>
      </c>
      <c r="S49" s="95">
        <v>19.000000000000011</v>
      </c>
      <c r="T49" s="95">
        <v>19.600000000000012</v>
      </c>
    </row>
    <row r="50" spans="1:23" ht="15.75" x14ac:dyDescent="0.2">
      <c r="A50" s="103"/>
      <c r="B50" s="42">
        <v>450</v>
      </c>
      <c r="C50" s="94">
        <v>8.1999999999999993</v>
      </c>
      <c r="D50" s="94">
        <v>8.6999999999999993</v>
      </c>
      <c r="E50" s="94">
        <v>9.1999999999999993</v>
      </c>
      <c r="F50" s="94">
        <v>9.6999999999999993</v>
      </c>
      <c r="G50" s="94">
        <v>10.199999999999999</v>
      </c>
      <c r="H50" s="94">
        <v>10.7</v>
      </c>
      <c r="I50" s="94">
        <v>11.2</v>
      </c>
      <c r="J50" s="94">
        <v>11.7</v>
      </c>
      <c r="K50" s="95">
        <v>15.4</v>
      </c>
      <c r="L50" s="95">
        <v>15.9</v>
      </c>
      <c r="M50" s="95">
        <v>16.399999999999999</v>
      </c>
      <c r="N50" s="95">
        <v>16.899999999999999</v>
      </c>
      <c r="O50" s="95">
        <v>17.399999999999999</v>
      </c>
      <c r="P50" s="95">
        <v>17.899999999999999</v>
      </c>
      <c r="Q50" s="95">
        <v>18.399999999999999</v>
      </c>
      <c r="R50" s="95">
        <v>18.899999999999999</v>
      </c>
      <c r="S50" s="95">
        <v>19.399999999999999</v>
      </c>
      <c r="T50" s="95">
        <v>19.899999999999999</v>
      </c>
    </row>
    <row r="51" spans="1:23" ht="15.75" x14ac:dyDescent="0.2">
      <c r="A51" s="103"/>
      <c r="B51" s="42">
        <v>500</v>
      </c>
      <c r="C51" s="94">
        <v>8.9999999999999964</v>
      </c>
      <c r="D51" s="94">
        <v>9.5999999999999943</v>
      </c>
      <c r="E51" s="94">
        <v>10.199999999999992</v>
      </c>
      <c r="F51" s="94">
        <v>10.79999999999999</v>
      </c>
      <c r="G51" s="94">
        <v>11.399999999999988</v>
      </c>
      <c r="H51" s="94">
        <v>11.999999999999986</v>
      </c>
      <c r="I51" s="94">
        <v>12.599999999999984</v>
      </c>
      <c r="J51" s="94">
        <v>13.199999999999982</v>
      </c>
      <c r="K51" s="95">
        <v>16.5</v>
      </c>
      <c r="L51" s="95">
        <v>17.100000000000001</v>
      </c>
      <c r="M51" s="95">
        <v>17.700000000000003</v>
      </c>
      <c r="N51" s="95">
        <v>18.300000000000004</v>
      </c>
      <c r="O51" s="95">
        <v>18.900000000000006</v>
      </c>
      <c r="P51" s="95">
        <v>19.500000000000007</v>
      </c>
      <c r="Q51" s="95">
        <v>20.100000000000009</v>
      </c>
      <c r="R51" s="95">
        <v>20.70000000000001</v>
      </c>
      <c r="S51" s="95">
        <v>21.300000000000011</v>
      </c>
      <c r="T51" s="95">
        <v>21.900000000000013</v>
      </c>
    </row>
    <row r="52" spans="1:23" ht="15.75" x14ac:dyDescent="0.2">
      <c r="A52" s="103"/>
      <c r="B52" s="42">
        <v>550</v>
      </c>
      <c r="C52" s="94">
        <v>9.8999999999999986</v>
      </c>
      <c r="D52" s="94">
        <v>10.599999999999998</v>
      </c>
      <c r="E52" s="94">
        <v>11.299999999999997</v>
      </c>
      <c r="F52" s="94">
        <v>11.999999999999996</v>
      </c>
      <c r="G52" s="94">
        <v>12.699999999999996</v>
      </c>
      <c r="H52" s="94">
        <v>13.399999999999995</v>
      </c>
      <c r="I52" s="94">
        <v>14.099999999999994</v>
      </c>
      <c r="J52" s="94">
        <v>14.799999999999994</v>
      </c>
      <c r="K52" s="95">
        <v>17.600000000000001</v>
      </c>
      <c r="L52" s="95">
        <v>18.3</v>
      </c>
      <c r="M52" s="95">
        <v>19</v>
      </c>
      <c r="N52" s="95">
        <v>19.7</v>
      </c>
      <c r="O52" s="95">
        <v>20.399999999999999</v>
      </c>
      <c r="P52" s="95">
        <v>21.099999999999998</v>
      </c>
      <c r="Q52" s="95">
        <v>21.799999999999997</v>
      </c>
      <c r="R52" s="95">
        <v>22.499999999999996</v>
      </c>
      <c r="S52" s="95">
        <v>23.199999999999996</v>
      </c>
      <c r="T52" s="95">
        <v>23.899999999999995</v>
      </c>
    </row>
    <row r="53" spans="1:23" ht="15.75" x14ac:dyDescent="0.2">
      <c r="A53" s="103"/>
      <c r="B53" s="42">
        <v>600</v>
      </c>
      <c r="C53" s="94">
        <v>10.499999999999998</v>
      </c>
      <c r="D53" s="94">
        <v>11.199999999999998</v>
      </c>
      <c r="E53" s="94">
        <v>11.899999999999997</v>
      </c>
      <c r="F53" s="94">
        <v>12.599999999999996</v>
      </c>
      <c r="G53" s="94">
        <v>13.299999999999995</v>
      </c>
      <c r="H53" s="94">
        <v>13.999999999999995</v>
      </c>
      <c r="I53" s="94">
        <v>14.699999999999994</v>
      </c>
      <c r="J53" s="94">
        <v>15.399999999999993</v>
      </c>
      <c r="K53" s="95">
        <v>18.7</v>
      </c>
      <c r="L53" s="95">
        <v>19.399999999999999</v>
      </c>
      <c r="M53" s="95">
        <v>20.099999999999998</v>
      </c>
      <c r="N53" s="95">
        <v>20.799999999999997</v>
      </c>
      <c r="O53" s="95">
        <v>21.499999999999996</v>
      </c>
      <c r="P53" s="95">
        <v>22.199999999999996</v>
      </c>
      <c r="Q53" s="95">
        <v>22.899999999999995</v>
      </c>
      <c r="R53" s="95">
        <v>23.599999999999994</v>
      </c>
      <c r="S53" s="95">
        <v>24.299999999999994</v>
      </c>
      <c r="T53" s="95">
        <v>24.999999999999993</v>
      </c>
    </row>
    <row r="54" spans="1:23" ht="15.75" x14ac:dyDescent="0.2">
      <c r="A54" s="103"/>
      <c r="B54" s="42">
        <v>650</v>
      </c>
      <c r="C54" s="94">
        <v>11.299999999999997</v>
      </c>
      <c r="D54" s="94">
        <v>12.099999999999996</v>
      </c>
      <c r="E54" s="94">
        <v>12.899999999999995</v>
      </c>
      <c r="F54" s="94">
        <v>13.699999999999994</v>
      </c>
      <c r="G54" s="94">
        <v>14.499999999999993</v>
      </c>
      <c r="H54" s="94">
        <v>15.299999999999992</v>
      </c>
      <c r="I54" s="94">
        <v>16.099999999999991</v>
      </c>
      <c r="J54" s="94">
        <v>16.899999999999991</v>
      </c>
      <c r="K54" s="95">
        <v>19.8</v>
      </c>
      <c r="L54" s="95">
        <v>20.6</v>
      </c>
      <c r="M54" s="95">
        <v>21.400000000000002</v>
      </c>
      <c r="N54" s="95">
        <v>22.200000000000003</v>
      </c>
      <c r="O54" s="95">
        <v>23.000000000000004</v>
      </c>
      <c r="P54" s="95">
        <v>23.800000000000004</v>
      </c>
      <c r="Q54" s="95">
        <v>24.600000000000005</v>
      </c>
      <c r="R54" s="95">
        <v>25.400000000000006</v>
      </c>
      <c r="S54" s="95">
        <v>26.200000000000006</v>
      </c>
      <c r="T54" s="95">
        <v>27.000000000000007</v>
      </c>
    </row>
    <row r="55" spans="1:23" ht="15.75" x14ac:dyDescent="0.2">
      <c r="A55" s="103"/>
      <c r="B55" s="42">
        <v>700</v>
      </c>
      <c r="C55" s="94">
        <v>11.900000000000002</v>
      </c>
      <c r="D55" s="94">
        <v>12.700000000000003</v>
      </c>
      <c r="E55" s="94">
        <v>13.500000000000004</v>
      </c>
      <c r="F55" s="94">
        <v>14.300000000000004</v>
      </c>
      <c r="G55" s="94">
        <v>15.100000000000005</v>
      </c>
      <c r="H55" s="94">
        <v>15.900000000000006</v>
      </c>
      <c r="I55" s="94">
        <v>16.700000000000006</v>
      </c>
      <c r="J55" s="94">
        <v>17.500000000000007</v>
      </c>
      <c r="K55" s="95">
        <v>21</v>
      </c>
      <c r="L55" s="95">
        <v>21.7</v>
      </c>
      <c r="M55" s="95">
        <v>22.4</v>
      </c>
      <c r="N55" s="95">
        <v>23.099999999999998</v>
      </c>
      <c r="O55" s="95">
        <v>23.799999999999997</v>
      </c>
      <c r="P55" s="95">
        <v>24.499999999999996</v>
      </c>
      <c r="Q55" s="95">
        <v>25.199999999999996</v>
      </c>
      <c r="R55" s="95">
        <v>25.899999999999995</v>
      </c>
      <c r="S55" s="95">
        <v>26.599999999999994</v>
      </c>
      <c r="T55" s="95">
        <v>27.299999999999994</v>
      </c>
    </row>
    <row r="56" spans="1:23" ht="15.75" x14ac:dyDescent="0.2">
      <c r="A56" s="103"/>
      <c r="B56" s="42">
        <v>750</v>
      </c>
      <c r="C56" s="94">
        <v>12.500000000000002</v>
      </c>
      <c r="D56" s="94">
        <v>13.300000000000002</v>
      </c>
      <c r="E56" s="94">
        <v>14.100000000000003</v>
      </c>
      <c r="F56" s="94">
        <v>14.900000000000004</v>
      </c>
      <c r="G56" s="94">
        <v>15.700000000000005</v>
      </c>
      <c r="H56" s="94">
        <v>16.500000000000007</v>
      </c>
      <c r="I56" s="94">
        <v>17.300000000000011</v>
      </c>
      <c r="J56" s="94">
        <v>18.100000000000016</v>
      </c>
      <c r="K56" s="95">
        <v>22.1</v>
      </c>
      <c r="L56" s="95">
        <v>22.9</v>
      </c>
      <c r="M56" s="95">
        <v>23.699999999999996</v>
      </c>
      <c r="N56" s="95">
        <v>24.499999999999993</v>
      </c>
      <c r="O56" s="95">
        <v>25.29999999999999</v>
      </c>
      <c r="P56" s="95">
        <v>26.099999999999987</v>
      </c>
      <c r="Q56" s="95">
        <v>26.899999999999984</v>
      </c>
      <c r="R56" s="95">
        <v>27.699999999999982</v>
      </c>
      <c r="S56" s="95">
        <v>28.499999999999979</v>
      </c>
      <c r="T56" s="95">
        <v>29.299999999999976</v>
      </c>
    </row>
    <row r="57" spans="1:23" ht="15.75" x14ac:dyDescent="0.2">
      <c r="A57" s="103"/>
      <c r="B57" s="42">
        <v>800</v>
      </c>
      <c r="C57" s="94">
        <v>13.3</v>
      </c>
      <c r="D57" s="94">
        <v>14.200000000000001</v>
      </c>
      <c r="E57" s="94">
        <v>15.100000000000001</v>
      </c>
      <c r="F57" s="94">
        <v>16</v>
      </c>
      <c r="G57" s="94">
        <v>16.899999999999999</v>
      </c>
      <c r="H57" s="94">
        <v>17.799999999999997</v>
      </c>
      <c r="I57" s="94">
        <v>18.699999999999996</v>
      </c>
      <c r="J57" s="94">
        <v>19.599999999999994</v>
      </c>
      <c r="K57" s="95">
        <v>23.2</v>
      </c>
      <c r="L57" s="95">
        <v>24</v>
      </c>
      <c r="M57" s="95">
        <v>24.8</v>
      </c>
      <c r="N57" s="95">
        <v>25.6</v>
      </c>
      <c r="O57" s="95">
        <v>26.400000000000002</v>
      </c>
      <c r="P57" s="95">
        <v>27.200000000000003</v>
      </c>
      <c r="Q57" s="95">
        <v>28.000000000000004</v>
      </c>
      <c r="R57" s="95">
        <v>28.800000000000004</v>
      </c>
      <c r="S57" s="95">
        <v>29.600000000000005</v>
      </c>
      <c r="T57" s="95">
        <v>30.400000000000006</v>
      </c>
    </row>
    <row r="58" spans="1:23" ht="15.75" x14ac:dyDescent="0.2">
      <c r="A58" s="103"/>
      <c r="B58" s="42">
        <v>850</v>
      </c>
      <c r="C58" s="94">
        <v>13.9</v>
      </c>
      <c r="D58" s="94">
        <v>14.8</v>
      </c>
      <c r="E58" s="94">
        <v>15.700000000000001</v>
      </c>
      <c r="F58" s="94">
        <v>16.600000000000001</v>
      </c>
      <c r="G58" s="94">
        <v>17.5</v>
      </c>
      <c r="H58" s="94">
        <v>18.399999999999999</v>
      </c>
      <c r="I58" s="94">
        <v>19.299999999999997</v>
      </c>
      <c r="J58" s="94">
        <v>20.199999999999996</v>
      </c>
      <c r="K58" s="95">
        <v>24.3</v>
      </c>
      <c r="L58" s="95">
        <v>25.2</v>
      </c>
      <c r="M58" s="95">
        <v>26.099999999999998</v>
      </c>
      <c r="N58" s="95">
        <v>26.999999999999996</v>
      </c>
      <c r="O58" s="95">
        <v>27.899999999999995</v>
      </c>
      <c r="P58" s="95">
        <v>28.799999999999994</v>
      </c>
      <c r="Q58" s="95">
        <v>29.699999999999992</v>
      </c>
      <c r="R58" s="95">
        <v>30.599999999999991</v>
      </c>
      <c r="S58" s="95">
        <v>31.499999999999989</v>
      </c>
      <c r="T58" s="95">
        <v>32.399999999999991</v>
      </c>
    </row>
    <row r="59" spans="1:23" ht="15.75" x14ac:dyDescent="0.2">
      <c r="A59" s="103"/>
      <c r="B59" s="42">
        <v>900</v>
      </c>
      <c r="C59" s="94">
        <v>14.499999999999996</v>
      </c>
      <c r="D59" s="94">
        <v>15.399999999999995</v>
      </c>
      <c r="E59" s="94">
        <v>16.299999999999994</v>
      </c>
      <c r="F59" s="94">
        <v>17.199999999999992</v>
      </c>
      <c r="G59" s="94">
        <v>18.099999999999991</v>
      </c>
      <c r="H59" s="94">
        <v>18.999999999999989</v>
      </c>
      <c r="I59" s="94">
        <v>19.899999999999988</v>
      </c>
      <c r="J59" s="94">
        <v>20.799999999999986</v>
      </c>
      <c r="K59" s="95">
        <v>25.4</v>
      </c>
      <c r="L59" s="95">
        <v>26.3</v>
      </c>
      <c r="M59" s="95">
        <v>27.200000000000003</v>
      </c>
      <c r="N59" s="95">
        <v>28.100000000000005</v>
      </c>
      <c r="O59" s="95">
        <v>29.000000000000007</v>
      </c>
      <c r="P59" s="95">
        <v>29.900000000000009</v>
      </c>
      <c r="Q59" s="95">
        <v>30.800000000000011</v>
      </c>
      <c r="R59" s="95">
        <v>31.700000000000014</v>
      </c>
      <c r="S59" s="95">
        <v>32.600000000000016</v>
      </c>
      <c r="T59" s="95">
        <v>33.500000000000014</v>
      </c>
    </row>
    <row r="60" spans="1:23" ht="15.75" x14ac:dyDescent="0.2">
      <c r="A60" s="103"/>
      <c r="B60" s="42">
        <v>950</v>
      </c>
      <c r="C60" s="94">
        <v>15.3</v>
      </c>
      <c r="D60" s="94">
        <v>16.3</v>
      </c>
      <c r="E60" s="94">
        <v>17.3</v>
      </c>
      <c r="F60" s="94">
        <v>18.3</v>
      </c>
      <c r="G60" s="94">
        <v>19.3</v>
      </c>
      <c r="H60" s="94">
        <v>20.3</v>
      </c>
      <c r="I60" s="94">
        <v>21.3</v>
      </c>
      <c r="J60" s="94">
        <v>22.3</v>
      </c>
      <c r="K60" s="95">
        <v>26.5</v>
      </c>
      <c r="L60" s="95">
        <v>27.5</v>
      </c>
      <c r="M60" s="95">
        <v>28.5</v>
      </c>
      <c r="N60" s="95">
        <v>29.5</v>
      </c>
      <c r="O60" s="95">
        <v>30.5</v>
      </c>
      <c r="P60" s="95">
        <v>31.5</v>
      </c>
      <c r="Q60" s="95">
        <v>32.5</v>
      </c>
      <c r="R60" s="95">
        <v>33.5</v>
      </c>
      <c r="S60" s="95">
        <v>34.5</v>
      </c>
      <c r="T60" s="95">
        <v>35.5</v>
      </c>
    </row>
    <row r="61" spans="1:23" ht="15.75" x14ac:dyDescent="0.2">
      <c r="A61" s="103"/>
      <c r="B61" s="42">
        <v>1000</v>
      </c>
      <c r="C61" s="94">
        <v>15.9</v>
      </c>
      <c r="D61" s="94">
        <v>16.899999999999999</v>
      </c>
      <c r="E61" s="94">
        <v>17.899999999999999</v>
      </c>
      <c r="F61" s="94">
        <v>18.899999999999999</v>
      </c>
      <c r="G61" s="94">
        <v>19.899999999999999</v>
      </c>
      <c r="H61" s="94">
        <v>20.9</v>
      </c>
      <c r="I61" s="94">
        <v>21.9</v>
      </c>
      <c r="J61" s="94">
        <v>22.9</v>
      </c>
      <c r="K61" s="95">
        <v>27.7</v>
      </c>
      <c r="L61" s="95">
        <v>28.6</v>
      </c>
      <c r="M61" s="95">
        <v>29.500000000000004</v>
      </c>
      <c r="N61" s="95">
        <v>30.400000000000006</v>
      </c>
      <c r="O61" s="95">
        <v>31.300000000000008</v>
      </c>
      <c r="P61" s="95">
        <v>32.20000000000001</v>
      </c>
      <c r="Q61" s="95">
        <v>33.100000000000009</v>
      </c>
      <c r="R61" s="95">
        <v>34.000000000000007</v>
      </c>
      <c r="S61" s="95">
        <v>34.900000000000006</v>
      </c>
      <c r="T61" s="79">
        <v>35.800000000000004</v>
      </c>
      <c r="U61" s="5"/>
      <c r="V61" s="5"/>
      <c r="W61" s="5"/>
    </row>
    <row r="62" spans="1:23" ht="15.95" customHeight="1" x14ac:dyDescent="0.2">
      <c r="A62" s="110" t="s">
        <v>2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</row>
    <row r="63" spans="1:23" ht="15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ht="15" x14ac:dyDescent="0.2">
      <c r="A64" s="30"/>
      <c r="B64" s="61"/>
      <c r="C64" s="62" t="s">
        <v>12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ht="15" x14ac:dyDescent="0.2">
      <c r="A65" s="30"/>
      <c r="B65" s="63"/>
      <c r="C65" s="62" t="s">
        <v>13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ht="15" x14ac:dyDescent="0.2">
      <c r="A66" s="30"/>
      <c r="B66" s="64"/>
      <c r="C66" s="62" t="s">
        <v>21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ht="15" x14ac:dyDescent="0.2">
      <c r="B67" s="65"/>
      <c r="C67" s="62" t="s">
        <v>14</v>
      </c>
    </row>
  </sheetData>
  <mergeCells count="11">
    <mergeCell ref="A2:W2"/>
    <mergeCell ref="A4:W4"/>
    <mergeCell ref="A6:B7"/>
    <mergeCell ref="C6:W6"/>
    <mergeCell ref="A47:A61"/>
    <mergeCell ref="A62:W62"/>
    <mergeCell ref="A8:A40"/>
    <mergeCell ref="A41:W41"/>
    <mergeCell ref="A43:T43"/>
    <mergeCell ref="A45:B46"/>
    <mergeCell ref="C45:T45"/>
  </mergeCells>
  <phoneticPr fontId="17" type="noConversion"/>
  <pageMargins left="0.39370078740157483" right="0.39370078740157483" top="0.39370078740157483" bottom="0.39370078740157483" header="0.51181102362204722" footer="0.51181102362204722"/>
  <pageSetup paperSize="9"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67"/>
  <sheetViews>
    <sheetView showGridLines="0" showRuler="0" zoomScale="60" zoomScaleNormal="60" zoomScaleSheetLayoutView="70" workbookViewId="0">
      <selection activeCell="AD26" sqref="AD26"/>
    </sheetView>
  </sheetViews>
  <sheetFormatPr defaultColWidth="11.42578125" defaultRowHeight="12.75" x14ac:dyDescent="0.2"/>
  <cols>
    <col min="1" max="1" width="4.7109375" style="1" customWidth="1"/>
    <col min="2" max="2" width="9.85546875" style="1" customWidth="1"/>
    <col min="3" max="24" width="9.28515625" style="1" customWidth="1"/>
    <col min="25" max="16384" width="11.42578125" style="1"/>
  </cols>
  <sheetData>
    <row r="1" spans="1:24" ht="17.100000000000001" customHeight="1" x14ac:dyDescent="0.2"/>
    <row r="2" spans="1:24" ht="17.100000000000001" customHeight="1" x14ac:dyDescent="0.25">
      <c r="A2" s="100" t="s">
        <v>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68"/>
    </row>
    <row r="3" spans="1:24" ht="17.100000000000001" customHeight="1" x14ac:dyDescent="0.3">
      <c r="O3" s="43"/>
      <c r="P3" s="43"/>
      <c r="Q3" s="43"/>
      <c r="R3" s="43"/>
      <c r="S3" s="43"/>
    </row>
    <row r="4" spans="1:24" ht="17.100000000000001" customHeight="1" x14ac:dyDescent="0.25">
      <c r="A4" s="108" t="s">
        <v>26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4" ht="17.100000000000001" customHeight="1" x14ac:dyDescent="0.2"/>
    <row r="6" spans="1:24" ht="15.75" x14ac:dyDescent="0.25">
      <c r="A6" s="104" t="s">
        <v>0</v>
      </c>
      <c r="B6" s="104"/>
      <c r="C6" s="106" t="s">
        <v>10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</row>
    <row r="7" spans="1:24" ht="15.75" x14ac:dyDescent="0.2">
      <c r="A7" s="104"/>
      <c r="B7" s="104"/>
      <c r="C7" s="40">
        <v>200</v>
      </c>
      <c r="D7" s="40">
        <v>250</v>
      </c>
      <c r="E7" s="40">
        <v>300</v>
      </c>
      <c r="F7" s="40">
        <v>350</v>
      </c>
      <c r="G7" s="40">
        <v>400</v>
      </c>
      <c r="H7" s="40">
        <v>450</v>
      </c>
      <c r="I7" s="40">
        <v>500</v>
      </c>
      <c r="J7" s="40">
        <v>550</v>
      </c>
      <c r="K7" s="40">
        <v>600</v>
      </c>
      <c r="L7" s="40">
        <v>650</v>
      </c>
      <c r="M7" s="40">
        <v>700</v>
      </c>
      <c r="N7" s="40">
        <v>750</v>
      </c>
      <c r="O7" s="40">
        <v>800</v>
      </c>
      <c r="P7" s="40">
        <v>850</v>
      </c>
      <c r="Q7" s="40">
        <v>900</v>
      </c>
      <c r="R7" s="40">
        <v>950</v>
      </c>
      <c r="S7" s="40">
        <v>1000</v>
      </c>
      <c r="T7" s="40">
        <v>1050</v>
      </c>
      <c r="U7" s="40">
        <v>1100</v>
      </c>
      <c r="V7" s="40">
        <v>1150</v>
      </c>
      <c r="W7" s="40">
        <v>1200</v>
      </c>
    </row>
    <row r="8" spans="1:24" ht="16.5" customHeight="1" x14ac:dyDescent="0.2">
      <c r="A8" s="103" t="s">
        <v>11</v>
      </c>
      <c r="B8" s="40">
        <v>400</v>
      </c>
      <c r="C8" s="78">
        <v>20</v>
      </c>
      <c r="D8" s="78">
        <v>20</v>
      </c>
      <c r="E8" s="78">
        <v>18</v>
      </c>
      <c r="F8" s="78">
        <v>18</v>
      </c>
      <c r="G8" s="78">
        <v>17</v>
      </c>
      <c r="H8" s="78">
        <v>17</v>
      </c>
      <c r="I8" s="78">
        <v>16</v>
      </c>
      <c r="J8" s="78">
        <v>16</v>
      </c>
      <c r="K8" s="78">
        <v>15</v>
      </c>
      <c r="L8" s="79">
        <v>30</v>
      </c>
      <c r="M8" s="79">
        <v>29</v>
      </c>
      <c r="N8" s="79">
        <v>28</v>
      </c>
      <c r="O8" s="79">
        <v>27</v>
      </c>
      <c r="P8" s="79">
        <v>27</v>
      </c>
      <c r="Q8" s="79">
        <v>27</v>
      </c>
      <c r="R8" s="79">
        <v>27</v>
      </c>
      <c r="S8" s="79">
        <v>26</v>
      </c>
      <c r="T8" s="85"/>
      <c r="U8" s="85"/>
      <c r="V8" s="85"/>
      <c r="W8" s="86"/>
      <c r="X8" s="5"/>
    </row>
    <row r="9" spans="1:24" ht="16.5" customHeight="1" x14ac:dyDescent="0.3">
      <c r="A9" s="103"/>
      <c r="B9" s="40">
        <v>450</v>
      </c>
      <c r="C9" s="78">
        <v>22</v>
      </c>
      <c r="D9" s="78">
        <v>20</v>
      </c>
      <c r="E9" s="78">
        <v>20</v>
      </c>
      <c r="F9" s="78">
        <v>18</v>
      </c>
      <c r="G9" s="78">
        <v>18</v>
      </c>
      <c r="H9" s="78">
        <v>18</v>
      </c>
      <c r="I9" s="78">
        <v>17</v>
      </c>
      <c r="J9" s="78">
        <v>16</v>
      </c>
      <c r="K9" s="78">
        <v>16</v>
      </c>
      <c r="L9" s="79">
        <v>30</v>
      </c>
      <c r="M9" s="79">
        <v>29</v>
      </c>
      <c r="N9" s="79">
        <v>29</v>
      </c>
      <c r="O9" s="79">
        <v>29</v>
      </c>
      <c r="P9" s="79">
        <v>29</v>
      </c>
      <c r="Q9" s="79">
        <v>29</v>
      </c>
      <c r="R9" s="79">
        <v>28</v>
      </c>
      <c r="S9" s="79">
        <v>27</v>
      </c>
      <c r="T9" s="79">
        <v>26</v>
      </c>
      <c r="U9" s="85"/>
      <c r="V9" s="85"/>
      <c r="W9" s="87"/>
    </row>
    <row r="10" spans="1:24" ht="16.5" customHeight="1" x14ac:dyDescent="0.2">
      <c r="A10" s="103"/>
      <c r="B10" s="40">
        <v>500</v>
      </c>
      <c r="C10" s="78">
        <v>23</v>
      </c>
      <c r="D10" s="78">
        <v>22</v>
      </c>
      <c r="E10" s="78">
        <v>22</v>
      </c>
      <c r="F10" s="78">
        <v>20</v>
      </c>
      <c r="G10" s="78">
        <v>20</v>
      </c>
      <c r="H10" s="78">
        <v>20</v>
      </c>
      <c r="I10" s="78">
        <v>18</v>
      </c>
      <c r="J10" s="78">
        <v>18</v>
      </c>
      <c r="K10" s="78">
        <v>16</v>
      </c>
      <c r="L10" s="78">
        <v>16</v>
      </c>
      <c r="M10" s="78">
        <v>16</v>
      </c>
      <c r="N10" s="79">
        <v>32</v>
      </c>
      <c r="O10" s="79">
        <v>32</v>
      </c>
      <c r="P10" s="79">
        <v>32</v>
      </c>
      <c r="Q10" s="79">
        <v>32</v>
      </c>
      <c r="R10" s="79">
        <v>31</v>
      </c>
      <c r="S10" s="79">
        <v>29</v>
      </c>
      <c r="T10" s="88">
        <v>28</v>
      </c>
      <c r="U10" s="88">
        <v>27</v>
      </c>
      <c r="V10" s="88">
        <v>26</v>
      </c>
      <c r="W10" s="89"/>
      <c r="X10" s="5"/>
    </row>
    <row r="11" spans="1:24" ht="16.5" customHeight="1" x14ac:dyDescent="0.2">
      <c r="A11" s="103"/>
      <c r="B11" s="40">
        <v>550</v>
      </c>
      <c r="C11" s="78">
        <v>24</v>
      </c>
      <c r="D11" s="78">
        <v>23</v>
      </c>
      <c r="E11" s="78">
        <v>23</v>
      </c>
      <c r="F11" s="78">
        <v>22</v>
      </c>
      <c r="G11" s="78">
        <v>22</v>
      </c>
      <c r="H11" s="78">
        <v>22</v>
      </c>
      <c r="I11" s="78">
        <v>22</v>
      </c>
      <c r="J11" s="78">
        <v>20</v>
      </c>
      <c r="K11" s="78">
        <v>17</v>
      </c>
      <c r="L11" s="78">
        <v>17</v>
      </c>
      <c r="M11" s="78">
        <v>16</v>
      </c>
      <c r="N11" s="79">
        <v>35</v>
      </c>
      <c r="O11" s="79">
        <v>35</v>
      </c>
      <c r="P11" s="79">
        <v>35</v>
      </c>
      <c r="Q11" s="79">
        <v>35</v>
      </c>
      <c r="R11" s="79">
        <v>35</v>
      </c>
      <c r="S11" s="79">
        <v>35</v>
      </c>
      <c r="T11" s="88">
        <v>34</v>
      </c>
      <c r="U11" s="88">
        <v>32</v>
      </c>
      <c r="V11" s="88">
        <v>30</v>
      </c>
      <c r="W11" s="88">
        <v>27</v>
      </c>
    </row>
    <row r="12" spans="1:24" ht="16.5" customHeight="1" x14ac:dyDescent="0.2">
      <c r="A12" s="103"/>
      <c r="B12" s="40">
        <v>600</v>
      </c>
      <c r="C12" s="78">
        <v>25</v>
      </c>
      <c r="D12" s="78">
        <v>24</v>
      </c>
      <c r="E12" s="78">
        <v>24</v>
      </c>
      <c r="F12" s="78">
        <v>23</v>
      </c>
      <c r="G12" s="78">
        <v>23</v>
      </c>
      <c r="H12" s="78">
        <v>23</v>
      </c>
      <c r="I12" s="78">
        <v>20</v>
      </c>
      <c r="J12" s="78">
        <v>20</v>
      </c>
      <c r="K12" s="78">
        <v>18</v>
      </c>
      <c r="L12" s="78">
        <v>18</v>
      </c>
      <c r="M12" s="78">
        <v>17</v>
      </c>
      <c r="N12" s="79">
        <v>37</v>
      </c>
      <c r="O12" s="79">
        <v>37</v>
      </c>
      <c r="P12" s="79">
        <v>37</v>
      </c>
      <c r="Q12" s="79">
        <v>37</v>
      </c>
      <c r="R12" s="79">
        <v>35</v>
      </c>
      <c r="S12" s="79">
        <v>32</v>
      </c>
      <c r="T12" s="88">
        <v>32</v>
      </c>
      <c r="U12" s="88">
        <v>32</v>
      </c>
      <c r="V12" s="88">
        <v>31</v>
      </c>
      <c r="W12" s="88">
        <v>29</v>
      </c>
    </row>
    <row r="13" spans="1:24" ht="16.5" customHeight="1" x14ac:dyDescent="0.2">
      <c r="A13" s="103"/>
      <c r="B13" s="40">
        <v>650</v>
      </c>
      <c r="C13" s="78">
        <v>28</v>
      </c>
      <c r="D13" s="78">
        <v>25</v>
      </c>
      <c r="E13" s="78">
        <v>25</v>
      </c>
      <c r="F13" s="78">
        <v>24</v>
      </c>
      <c r="G13" s="78">
        <v>24</v>
      </c>
      <c r="H13" s="78">
        <v>24</v>
      </c>
      <c r="I13" s="78">
        <v>22</v>
      </c>
      <c r="J13" s="78">
        <v>22</v>
      </c>
      <c r="K13" s="78">
        <v>18</v>
      </c>
      <c r="L13" s="78">
        <v>18</v>
      </c>
      <c r="M13" s="78">
        <v>18</v>
      </c>
      <c r="N13" s="79">
        <v>38</v>
      </c>
      <c r="O13" s="79">
        <v>38</v>
      </c>
      <c r="P13" s="79">
        <v>38</v>
      </c>
      <c r="Q13" s="79">
        <v>38</v>
      </c>
      <c r="R13" s="79">
        <v>37</v>
      </c>
      <c r="S13" s="79">
        <v>35</v>
      </c>
      <c r="T13" s="88">
        <v>35</v>
      </c>
      <c r="U13" s="88">
        <v>35</v>
      </c>
      <c r="V13" s="88">
        <v>32</v>
      </c>
      <c r="W13" s="88">
        <v>29</v>
      </c>
    </row>
    <row r="14" spans="1:24" ht="16.5" customHeight="1" x14ac:dyDescent="0.2">
      <c r="A14" s="103"/>
      <c r="B14" s="40">
        <v>700</v>
      </c>
      <c r="C14" s="78">
        <v>31</v>
      </c>
      <c r="D14" s="78">
        <v>28</v>
      </c>
      <c r="E14" s="78">
        <v>28</v>
      </c>
      <c r="F14" s="78">
        <v>25</v>
      </c>
      <c r="G14" s="78">
        <v>25</v>
      </c>
      <c r="H14" s="78">
        <v>25</v>
      </c>
      <c r="I14" s="78">
        <v>24</v>
      </c>
      <c r="J14" s="78">
        <v>23</v>
      </c>
      <c r="K14" s="78">
        <v>20</v>
      </c>
      <c r="L14" s="78">
        <v>20</v>
      </c>
      <c r="M14" s="78">
        <v>18</v>
      </c>
      <c r="N14" s="78">
        <v>18</v>
      </c>
      <c r="O14" s="79">
        <v>40</v>
      </c>
      <c r="P14" s="79">
        <v>40</v>
      </c>
      <c r="Q14" s="79">
        <v>40</v>
      </c>
      <c r="R14" s="79">
        <v>39</v>
      </c>
      <c r="S14" s="79">
        <v>38</v>
      </c>
      <c r="T14" s="88">
        <v>38</v>
      </c>
      <c r="U14" s="88">
        <v>37</v>
      </c>
      <c r="V14" s="88">
        <v>35</v>
      </c>
      <c r="W14" s="88">
        <v>32</v>
      </c>
    </row>
    <row r="15" spans="1:24" ht="16.5" customHeight="1" x14ac:dyDescent="0.2">
      <c r="A15" s="103"/>
      <c r="B15" s="40">
        <v>750</v>
      </c>
      <c r="C15" s="78">
        <v>33</v>
      </c>
      <c r="D15" s="78">
        <v>31</v>
      </c>
      <c r="E15" s="78">
        <v>31</v>
      </c>
      <c r="F15" s="78">
        <v>28</v>
      </c>
      <c r="G15" s="78">
        <v>28</v>
      </c>
      <c r="H15" s="78">
        <v>28</v>
      </c>
      <c r="I15" s="78">
        <v>26</v>
      </c>
      <c r="J15" s="78">
        <v>24</v>
      </c>
      <c r="K15" s="78">
        <v>22</v>
      </c>
      <c r="L15" s="78">
        <v>22</v>
      </c>
      <c r="M15" s="78">
        <v>20</v>
      </c>
      <c r="N15" s="78">
        <v>20</v>
      </c>
      <c r="O15" s="79">
        <v>45</v>
      </c>
      <c r="P15" s="79">
        <v>45</v>
      </c>
      <c r="Q15" s="79">
        <v>45</v>
      </c>
      <c r="R15" s="79">
        <v>44</v>
      </c>
      <c r="S15" s="79">
        <v>42</v>
      </c>
      <c r="T15" s="88">
        <v>40</v>
      </c>
      <c r="U15" s="88">
        <v>38</v>
      </c>
      <c r="V15" s="88">
        <v>37</v>
      </c>
      <c r="W15" s="88">
        <v>35</v>
      </c>
    </row>
    <row r="16" spans="1:24" ht="16.5" customHeight="1" x14ac:dyDescent="0.2">
      <c r="A16" s="103"/>
      <c r="B16" s="40">
        <v>800</v>
      </c>
      <c r="C16" s="78">
        <v>36</v>
      </c>
      <c r="D16" s="78">
        <v>33</v>
      </c>
      <c r="E16" s="78">
        <v>33</v>
      </c>
      <c r="F16" s="78">
        <v>31</v>
      </c>
      <c r="G16" s="78">
        <v>31</v>
      </c>
      <c r="H16" s="78">
        <v>31</v>
      </c>
      <c r="I16" s="78">
        <v>26</v>
      </c>
      <c r="J16" s="78">
        <v>25</v>
      </c>
      <c r="K16" s="78">
        <v>24</v>
      </c>
      <c r="L16" s="78">
        <v>24</v>
      </c>
      <c r="M16" s="78">
        <v>22</v>
      </c>
      <c r="N16" s="78">
        <v>22</v>
      </c>
      <c r="O16" s="78">
        <v>20</v>
      </c>
      <c r="P16" s="79">
        <v>50</v>
      </c>
      <c r="Q16" s="79">
        <v>50</v>
      </c>
      <c r="R16" s="79">
        <v>46</v>
      </c>
      <c r="S16" s="79">
        <v>42</v>
      </c>
      <c r="T16" s="88">
        <v>41</v>
      </c>
      <c r="U16" s="88">
        <v>40</v>
      </c>
      <c r="V16" s="88">
        <v>39</v>
      </c>
      <c r="W16" s="88">
        <v>38</v>
      </c>
    </row>
    <row r="17" spans="1:23" ht="16.5" customHeight="1" x14ac:dyDescent="0.2">
      <c r="A17" s="103"/>
      <c r="B17" s="40">
        <v>850</v>
      </c>
      <c r="C17" s="78">
        <v>36</v>
      </c>
      <c r="D17" s="78">
        <v>36</v>
      </c>
      <c r="E17" s="78">
        <v>36</v>
      </c>
      <c r="F17" s="78">
        <v>33</v>
      </c>
      <c r="G17" s="78">
        <v>33</v>
      </c>
      <c r="H17" s="78">
        <v>33</v>
      </c>
      <c r="I17" s="78">
        <v>28</v>
      </c>
      <c r="J17" s="78">
        <v>28</v>
      </c>
      <c r="K17" s="78">
        <v>26</v>
      </c>
      <c r="L17" s="78">
        <v>24</v>
      </c>
      <c r="M17" s="78">
        <v>24</v>
      </c>
      <c r="N17" s="78">
        <v>24</v>
      </c>
      <c r="O17" s="78">
        <v>20</v>
      </c>
      <c r="P17" s="79">
        <v>53</v>
      </c>
      <c r="Q17" s="79">
        <v>53</v>
      </c>
      <c r="R17" s="79">
        <v>49</v>
      </c>
      <c r="S17" s="79">
        <v>45</v>
      </c>
      <c r="T17" s="88">
        <v>45</v>
      </c>
      <c r="U17" s="88">
        <v>45</v>
      </c>
      <c r="V17" s="88">
        <v>44</v>
      </c>
      <c r="W17" s="88">
        <v>42</v>
      </c>
    </row>
    <row r="18" spans="1:23" ht="16.5" customHeight="1" x14ac:dyDescent="0.2">
      <c r="A18" s="103"/>
      <c r="B18" s="40">
        <v>900</v>
      </c>
      <c r="C18" s="78">
        <v>39</v>
      </c>
      <c r="D18" s="78">
        <v>36</v>
      </c>
      <c r="E18" s="78">
        <v>36</v>
      </c>
      <c r="F18" s="78">
        <v>36</v>
      </c>
      <c r="G18" s="78">
        <v>36</v>
      </c>
      <c r="H18" s="78">
        <v>36</v>
      </c>
      <c r="I18" s="78">
        <v>31</v>
      </c>
      <c r="J18" s="78">
        <v>31</v>
      </c>
      <c r="K18" s="78">
        <v>26</v>
      </c>
      <c r="L18" s="78">
        <v>25</v>
      </c>
      <c r="M18" s="78">
        <v>24</v>
      </c>
      <c r="N18" s="78">
        <v>24</v>
      </c>
      <c r="O18" s="78">
        <v>22</v>
      </c>
      <c r="P18" s="79">
        <v>58</v>
      </c>
      <c r="Q18" s="79">
        <v>58</v>
      </c>
      <c r="R18" s="79">
        <v>54</v>
      </c>
      <c r="S18" s="79">
        <v>50</v>
      </c>
      <c r="T18" s="88">
        <v>50</v>
      </c>
      <c r="U18" s="88">
        <v>50</v>
      </c>
      <c r="V18" s="88">
        <v>46</v>
      </c>
      <c r="W18" s="88">
        <v>42</v>
      </c>
    </row>
    <row r="19" spans="1:23" ht="16.5" customHeight="1" x14ac:dyDescent="0.2">
      <c r="A19" s="103"/>
      <c r="B19" s="40">
        <v>950</v>
      </c>
      <c r="C19" s="78">
        <v>39</v>
      </c>
      <c r="D19" s="78">
        <v>39</v>
      </c>
      <c r="E19" s="78">
        <v>39</v>
      </c>
      <c r="F19" s="78">
        <v>36</v>
      </c>
      <c r="G19" s="78">
        <v>36</v>
      </c>
      <c r="H19" s="78">
        <v>36</v>
      </c>
      <c r="I19" s="78">
        <v>33</v>
      </c>
      <c r="J19" s="78">
        <v>33</v>
      </c>
      <c r="K19" s="78">
        <v>28</v>
      </c>
      <c r="L19" s="78">
        <v>28</v>
      </c>
      <c r="M19" s="78">
        <v>25</v>
      </c>
      <c r="N19" s="78">
        <v>25</v>
      </c>
      <c r="O19" s="78">
        <v>22</v>
      </c>
      <c r="P19" s="79">
        <v>58</v>
      </c>
      <c r="Q19" s="79">
        <v>58</v>
      </c>
      <c r="R19" s="79">
        <v>56</v>
      </c>
      <c r="S19" s="79">
        <v>53</v>
      </c>
      <c r="T19" s="88">
        <v>53</v>
      </c>
      <c r="U19" s="88">
        <v>53</v>
      </c>
      <c r="V19" s="88">
        <v>49</v>
      </c>
      <c r="W19" s="88">
        <v>45</v>
      </c>
    </row>
    <row r="20" spans="1:23" ht="16.5" customHeight="1" x14ac:dyDescent="0.2">
      <c r="A20" s="103"/>
      <c r="B20" s="40">
        <v>1000</v>
      </c>
      <c r="C20" s="90">
        <v>40</v>
      </c>
      <c r="D20" s="90">
        <v>39</v>
      </c>
      <c r="E20" s="90">
        <v>39</v>
      </c>
      <c r="F20" s="90">
        <v>39</v>
      </c>
      <c r="G20" s="90">
        <v>39</v>
      </c>
      <c r="H20" s="90">
        <v>39</v>
      </c>
      <c r="I20" s="90">
        <v>36</v>
      </c>
      <c r="J20" s="90">
        <v>33</v>
      </c>
      <c r="K20" s="90">
        <v>31</v>
      </c>
      <c r="L20" s="90">
        <v>31</v>
      </c>
      <c r="M20" s="90">
        <v>28</v>
      </c>
      <c r="N20" s="90">
        <v>28</v>
      </c>
      <c r="O20" s="90">
        <v>26</v>
      </c>
      <c r="P20" s="88">
        <v>62</v>
      </c>
      <c r="Q20" s="88">
        <v>62</v>
      </c>
      <c r="R20" s="88">
        <v>60</v>
      </c>
      <c r="S20" s="88">
        <v>58</v>
      </c>
      <c r="T20" s="88">
        <v>56</v>
      </c>
      <c r="U20" s="88">
        <v>53</v>
      </c>
      <c r="V20" s="88">
        <v>52</v>
      </c>
      <c r="W20" s="88">
        <v>50</v>
      </c>
    </row>
    <row r="21" spans="1:23" ht="15.75" x14ac:dyDescent="0.2">
      <c r="A21" s="103"/>
      <c r="B21" s="40">
        <v>1050</v>
      </c>
      <c r="C21" s="90">
        <v>40</v>
      </c>
      <c r="D21" s="90">
        <v>40</v>
      </c>
      <c r="E21" s="90">
        <v>40</v>
      </c>
      <c r="F21" s="90">
        <v>39</v>
      </c>
      <c r="G21" s="90">
        <v>39</v>
      </c>
      <c r="H21" s="90">
        <v>39</v>
      </c>
      <c r="I21" s="90">
        <v>36</v>
      </c>
      <c r="J21" s="90">
        <v>36</v>
      </c>
      <c r="K21" s="90">
        <v>33</v>
      </c>
      <c r="L21" s="90">
        <v>33</v>
      </c>
      <c r="M21" s="90">
        <v>31</v>
      </c>
      <c r="N21" s="90">
        <v>30</v>
      </c>
      <c r="O21" s="90">
        <v>28</v>
      </c>
      <c r="P21" s="88">
        <v>62</v>
      </c>
      <c r="Q21" s="88">
        <v>62</v>
      </c>
      <c r="R21" s="88">
        <v>60</v>
      </c>
      <c r="S21" s="88">
        <v>58</v>
      </c>
      <c r="T21" s="88">
        <v>58</v>
      </c>
      <c r="U21" s="88">
        <v>58</v>
      </c>
      <c r="V21" s="88">
        <v>56</v>
      </c>
      <c r="W21" s="88">
        <v>53</v>
      </c>
    </row>
    <row r="22" spans="1:23" ht="15.75" x14ac:dyDescent="0.2">
      <c r="A22" s="103"/>
      <c r="B22" s="40">
        <v>1100</v>
      </c>
      <c r="C22" s="90">
        <v>42</v>
      </c>
      <c r="D22" s="90">
        <v>40</v>
      </c>
      <c r="E22" s="90">
        <v>40</v>
      </c>
      <c r="F22" s="90">
        <v>40</v>
      </c>
      <c r="G22" s="90">
        <v>40</v>
      </c>
      <c r="H22" s="90">
        <v>40</v>
      </c>
      <c r="I22" s="90">
        <v>39</v>
      </c>
      <c r="J22" s="90">
        <v>38</v>
      </c>
      <c r="K22" s="90">
        <v>35</v>
      </c>
      <c r="L22" s="90">
        <v>35</v>
      </c>
      <c r="M22" s="90">
        <v>33</v>
      </c>
      <c r="N22" s="90">
        <v>32</v>
      </c>
      <c r="O22" s="90">
        <v>30</v>
      </c>
      <c r="P22" s="88">
        <v>64</v>
      </c>
      <c r="Q22" s="88">
        <v>64</v>
      </c>
      <c r="R22" s="88">
        <v>63</v>
      </c>
      <c r="S22" s="88">
        <v>62</v>
      </c>
      <c r="T22" s="88">
        <v>62</v>
      </c>
      <c r="U22" s="88">
        <v>61</v>
      </c>
      <c r="V22" s="88">
        <v>59</v>
      </c>
      <c r="W22" s="88">
        <v>56</v>
      </c>
    </row>
    <row r="23" spans="1:23" ht="15.75" x14ac:dyDescent="0.2">
      <c r="A23" s="103"/>
      <c r="B23" s="40">
        <v>1150</v>
      </c>
      <c r="C23" s="90">
        <v>42</v>
      </c>
      <c r="D23" s="90">
        <v>42</v>
      </c>
      <c r="E23" s="90">
        <v>42</v>
      </c>
      <c r="F23" s="90">
        <v>40</v>
      </c>
      <c r="G23" s="90">
        <v>40</v>
      </c>
      <c r="H23" s="90">
        <v>40</v>
      </c>
      <c r="I23" s="90">
        <v>39</v>
      </c>
      <c r="J23" s="90">
        <v>39</v>
      </c>
      <c r="K23" s="90">
        <v>38</v>
      </c>
      <c r="L23" s="90">
        <v>38</v>
      </c>
      <c r="M23" s="90">
        <v>35</v>
      </c>
      <c r="N23" s="90">
        <v>32</v>
      </c>
      <c r="O23" s="90">
        <v>30</v>
      </c>
      <c r="P23" s="88">
        <v>64</v>
      </c>
      <c r="Q23" s="88">
        <v>64</v>
      </c>
      <c r="R23" s="88">
        <v>63</v>
      </c>
      <c r="S23" s="88">
        <v>62</v>
      </c>
      <c r="T23" s="88">
        <v>62</v>
      </c>
      <c r="U23" s="88">
        <v>62</v>
      </c>
      <c r="V23" s="88">
        <v>62</v>
      </c>
      <c r="W23" s="88">
        <v>61</v>
      </c>
    </row>
    <row r="24" spans="1:23" ht="15.75" x14ac:dyDescent="0.2">
      <c r="A24" s="103"/>
      <c r="B24" s="40">
        <v>1200</v>
      </c>
      <c r="C24" s="90">
        <v>42</v>
      </c>
      <c r="D24" s="90">
        <v>42</v>
      </c>
      <c r="E24" s="90">
        <v>42</v>
      </c>
      <c r="F24" s="90">
        <v>42</v>
      </c>
      <c r="G24" s="90">
        <v>42</v>
      </c>
      <c r="H24" s="90">
        <v>41</v>
      </c>
      <c r="I24" s="90">
        <v>40</v>
      </c>
      <c r="J24" s="90">
        <v>39</v>
      </c>
      <c r="K24" s="90">
        <v>39</v>
      </c>
      <c r="L24" s="90">
        <v>38</v>
      </c>
      <c r="M24" s="90">
        <v>36</v>
      </c>
      <c r="N24" s="90">
        <v>34</v>
      </c>
      <c r="O24" s="90">
        <v>32</v>
      </c>
      <c r="P24" s="88">
        <v>66</v>
      </c>
      <c r="Q24" s="88">
        <v>66</v>
      </c>
      <c r="R24" s="88">
        <v>65</v>
      </c>
      <c r="S24" s="88">
        <v>64</v>
      </c>
      <c r="T24" s="88">
        <v>63</v>
      </c>
      <c r="U24" s="88">
        <v>62</v>
      </c>
      <c r="V24" s="88">
        <v>62</v>
      </c>
      <c r="W24" s="88">
        <v>62</v>
      </c>
    </row>
    <row r="25" spans="1:23" ht="15.75" x14ac:dyDescent="0.2">
      <c r="A25" s="103"/>
      <c r="B25" s="40">
        <v>1250</v>
      </c>
      <c r="C25" s="90">
        <v>43</v>
      </c>
      <c r="D25" s="90">
        <v>43</v>
      </c>
      <c r="E25" s="90">
        <v>43</v>
      </c>
      <c r="F25" s="90">
        <v>42</v>
      </c>
      <c r="G25" s="90">
        <v>42</v>
      </c>
      <c r="H25" s="90">
        <v>42</v>
      </c>
      <c r="I25" s="90">
        <v>41</v>
      </c>
      <c r="J25" s="90">
        <v>40</v>
      </c>
      <c r="K25" s="90">
        <v>40</v>
      </c>
      <c r="L25" s="90">
        <v>40</v>
      </c>
      <c r="M25" s="90">
        <v>38</v>
      </c>
      <c r="N25" s="90">
        <v>36</v>
      </c>
      <c r="O25" s="90">
        <v>34</v>
      </c>
      <c r="P25" s="88">
        <v>67</v>
      </c>
      <c r="Q25" s="88">
        <v>67</v>
      </c>
      <c r="R25" s="88">
        <v>67</v>
      </c>
      <c r="S25" s="88">
        <v>66</v>
      </c>
      <c r="T25" s="88">
        <v>65</v>
      </c>
      <c r="U25" s="88">
        <v>64</v>
      </c>
      <c r="V25" s="88">
        <v>64</v>
      </c>
      <c r="W25" s="88">
        <v>64</v>
      </c>
    </row>
    <row r="26" spans="1:23" ht="15.75" x14ac:dyDescent="0.2">
      <c r="A26" s="103"/>
      <c r="B26" s="40">
        <v>1300</v>
      </c>
      <c r="C26" s="90">
        <v>43</v>
      </c>
      <c r="D26" s="90">
        <v>43</v>
      </c>
      <c r="E26" s="90">
        <v>43</v>
      </c>
      <c r="F26" s="90">
        <v>43</v>
      </c>
      <c r="G26" s="90">
        <v>43</v>
      </c>
      <c r="H26" s="90">
        <v>42</v>
      </c>
      <c r="I26" s="90">
        <v>41</v>
      </c>
      <c r="J26" s="90">
        <v>40</v>
      </c>
      <c r="K26" s="90">
        <v>40</v>
      </c>
      <c r="L26" s="90">
        <v>40</v>
      </c>
      <c r="M26" s="90">
        <v>38</v>
      </c>
      <c r="N26" s="90">
        <v>36</v>
      </c>
      <c r="O26" s="90">
        <v>34</v>
      </c>
      <c r="P26" s="88">
        <v>67</v>
      </c>
      <c r="Q26" s="88">
        <v>67</v>
      </c>
      <c r="R26" s="88">
        <v>67</v>
      </c>
      <c r="S26" s="88">
        <v>66</v>
      </c>
      <c r="T26" s="88">
        <v>65</v>
      </c>
      <c r="U26" s="88">
        <v>64</v>
      </c>
      <c r="V26" s="88">
        <v>64</v>
      </c>
      <c r="W26" s="88">
        <v>64</v>
      </c>
    </row>
    <row r="27" spans="1:23" ht="15.75" x14ac:dyDescent="0.2">
      <c r="A27" s="103"/>
      <c r="B27" s="40">
        <v>1350</v>
      </c>
      <c r="C27" s="90">
        <v>44</v>
      </c>
      <c r="D27" s="90">
        <v>44</v>
      </c>
      <c r="E27" s="90">
        <v>44</v>
      </c>
      <c r="F27" s="90">
        <v>43</v>
      </c>
      <c r="G27" s="90">
        <v>43</v>
      </c>
      <c r="H27" s="90">
        <v>42</v>
      </c>
      <c r="I27" s="90">
        <v>42</v>
      </c>
      <c r="J27" s="90">
        <v>41</v>
      </c>
      <c r="K27" s="90">
        <v>41</v>
      </c>
      <c r="L27" s="90">
        <v>41</v>
      </c>
      <c r="M27" s="90">
        <v>40</v>
      </c>
      <c r="N27" s="90">
        <v>38</v>
      </c>
      <c r="O27" s="90">
        <v>36</v>
      </c>
      <c r="P27" s="88">
        <v>67</v>
      </c>
      <c r="Q27" s="88">
        <v>67</v>
      </c>
      <c r="R27" s="88">
        <v>67</v>
      </c>
      <c r="S27" s="88">
        <v>67</v>
      </c>
      <c r="T27" s="88">
        <v>67</v>
      </c>
      <c r="U27" s="88">
        <v>66</v>
      </c>
      <c r="V27" s="88">
        <v>66</v>
      </c>
      <c r="W27" s="88">
        <v>66</v>
      </c>
    </row>
    <row r="28" spans="1:23" ht="15.75" x14ac:dyDescent="0.2">
      <c r="A28" s="103"/>
      <c r="B28" s="40">
        <v>1400</v>
      </c>
      <c r="C28" s="90">
        <v>44</v>
      </c>
      <c r="D28" s="90">
        <v>44</v>
      </c>
      <c r="E28" s="90">
        <v>44</v>
      </c>
      <c r="F28" s="90">
        <v>44</v>
      </c>
      <c r="G28" s="90">
        <v>44</v>
      </c>
      <c r="H28" s="90">
        <v>42</v>
      </c>
      <c r="I28" s="90">
        <v>42</v>
      </c>
      <c r="J28" s="90">
        <v>41</v>
      </c>
      <c r="K28" s="90">
        <v>41</v>
      </c>
      <c r="L28" s="90">
        <v>41</v>
      </c>
      <c r="M28" s="90">
        <v>40</v>
      </c>
      <c r="N28" s="90">
        <v>40</v>
      </c>
      <c r="O28" s="90">
        <v>38</v>
      </c>
      <c r="P28" s="88">
        <v>67</v>
      </c>
      <c r="Q28" s="88">
        <v>67</v>
      </c>
      <c r="R28" s="88">
        <v>67</v>
      </c>
      <c r="S28" s="88">
        <v>67</v>
      </c>
      <c r="T28" s="88">
        <v>67</v>
      </c>
      <c r="U28" s="88">
        <v>66</v>
      </c>
      <c r="V28" s="88">
        <v>66</v>
      </c>
      <c r="W28" s="88">
        <v>66</v>
      </c>
    </row>
    <row r="29" spans="1:23" ht="15.75" x14ac:dyDescent="0.2">
      <c r="A29" s="103"/>
      <c r="B29" s="40">
        <v>1450</v>
      </c>
      <c r="C29" s="90">
        <v>45</v>
      </c>
      <c r="D29" s="90">
        <v>45</v>
      </c>
      <c r="E29" s="90">
        <v>45</v>
      </c>
      <c r="F29" s="90">
        <v>45</v>
      </c>
      <c r="G29" s="90">
        <v>45</v>
      </c>
      <c r="H29" s="90">
        <v>42</v>
      </c>
      <c r="I29" s="90">
        <v>42</v>
      </c>
      <c r="J29" s="90">
        <v>41</v>
      </c>
      <c r="K29" s="90">
        <v>42</v>
      </c>
      <c r="L29" s="90">
        <v>41</v>
      </c>
      <c r="M29" s="90">
        <v>41</v>
      </c>
      <c r="N29" s="90">
        <v>40</v>
      </c>
      <c r="O29" s="91"/>
      <c r="P29" s="88">
        <v>67</v>
      </c>
      <c r="Q29" s="88">
        <v>67</v>
      </c>
      <c r="R29" s="88">
        <v>67</v>
      </c>
      <c r="S29" s="88">
        <v>67</v>
      </c>
      <c r="T29" s="88">
        <v>67</v>
      </c>
      <c r="U29" s="88">
        <v>66</v>
      </c>
      <c r="V29" s="88">
        <v>67</v>
      </c>
      <c r="W29" s="88">
        <v>67</v>
      </c>
    </row>
    <row r="30" spans="1:23" ht="15.75" x14ac:dyDescent="0.2">
      <c r="A30" s="103"/>
      <c r="B30" s="40">
        <v>1500</v>
      </c>
      <c r="C30" s="90">
        <v>45</v>
      </c>
      <c r="D30" s="90">
        <v>45</v>
      </c>
      <c r="E30" s="90">
        <v>45</v>
      </c>
      <c r="F30" s="90">
        <v>45</v>
      </c>
      <c r="G30" s="90">
        <v>45</v>
      </c>
      <c r="H30" s="90">
        <v>43</v>
      </c>
      <c r="I30" s="90">
        <v>43</v>
      </c>
      <c r="J30" s="90">
        <v>42</v>
      </c>
      <c r="K30" s="90">
        <v>42</v>
      </c>
      <c r="L30" s="90">
        <v>42</v>
      </c>
      <c r="M30" s="90">
        <v>41</v>
      </c>
      <c r="N30" s="91"/>
      <c r="O30" s="91"/>
      <c r="P30" s="88">
        <v>69</v>
      </c>
      <c r="Q30" s="88">
        <v>69</v>
      </c>
      <c r="R30" s="88">
        <v>69</v>
      </c>
      <c r="S30" s="88">
        <v>69</v>
      </c>
      <c r="T30" s="88">
        <v>68</v>
      </c>
      <c r="U30" s="88">
        <v>67</v>
      </c>
      <c r="V30" s="88">
        <v>67</v>
      </c>
      <c r="W30" s="88">
        <v>67</v>
      </c>
    </row>
    <row r="31" spans="1:23" ht="15.75" x14ac:dyDescent="0.2">
      <c r="A31" s="103"/>
      <c r="B31" s="40">
        <f t="shared" ref="B31:B40" si="0">B30+B29-B28</f>
        <v>1550</v>
      </c>
      <c r="C31" s="90">
        <v>46</v>
      </c>
      <c r="D31" s="90">
        <v>46</v>
      </c>
      <c r="E31" s="90">
        <v>46</v>
      </c>
      <c r="F31" s="90">
        <v>46</v>
      </c>
      <c r="G31" s="90">
        <v>46</v>
      </c>
      <c r="H31" s="90">
        <v>44</v>
      </c>
      <c r="I31" s="90">
        <v>44</v>
      </c>
      <c r="J31" s="90">
        <v>43</v>
      </c>
      <c r="K31" s="90">
        <v>43</v>
      </c>
      <c r="L31" s="90">
        <v>42</v>
      </c>
      <c r="M31" s="91"/>
      <c r="N31" s="91"/>
      <c r="O31" s="91"/>
      <c r="P31" s="88">
        <v>70</v>
      </c>
      <c r="Q31" s="88">
        <v>70</v>
      </c>
      <c r="R31" s="88">
        <v>70</v>
      </c>
      <c r="S31" s="88">
        <v>70</v>
      </c>
      <c r="T31" s="88">
        <v>70</v>
      </c>
      <c r="U31" s="88">
        <v>69</v>
      </c>
      <c r="V31" s="88">
        <v>69</v>
      </c>
      <c r="W31" s="88">
        <v>69</v>
      </c>
    </row>
    <row r="32" spans="1:23" ht="15.75" x14ac:dyDescent="0.2">
      <c r="A32" s="103"/>
      <c r="B32" s="40">
        <f t="shared" si="0"/>
        <v>1600</v>
      </c>
      <c r="C32" s="90">
        <v>46</v>
      </c>
      <c r="D32" s="90">
        <v>46</v>
      </c>
      <c r="E32" s="90">
        <v>46</v>
      </c>
      <c r="F32" s="90">
        <v>46</v>
      </c>
      <c r="G32" s="90">
        <v>46</v>
      </c>
      <c r="H32" s="90">
        <v>45</v>
      </c>
      <c r="I32" s="90">
        <v>45</v>
      </c>
      <c r="J32" s="90">
        <v>44</v>
      </c>
      <c r="K32" s="90">
        <v>43</v>
      </c>
      <c r="L32" s="90">
        <v>42</v>
      </c>
      <c r="M32" s="91"/>
      <c r="N32" s="91"/>
      <c r="O32" s="91"/>
      <c r="P32" s="88">
        <v>72</v>
      </c>
      <c r="Q32" s="88">
        <v>72</v>
      </c>
      <c r="R32" s="88">
        <v>72</v>
      </c>
      <c r="S32" s="88">
        <v>72</v>
      </c>
      <c r="T32" s="88">
        <v>71</v>
      </c>
      <c r="U32" s="88">
        <v>70</v>
      </c>
      <c r="V32" s="88">
        <v>70</v>
      </c>
      <c r="W32" s="88">
        <v>69</v>
      </c>
    </row>
    <row r="33" spans="1:24" ht="15.75" x14ac:dyDescent="0.2">
      <c r="A33" s="103"/>
      <c r="B33" s="40">
        <f t="shared" si="0"/>
        <v>1650</v>
      </c>
      <c r="C33" s="90">
        <v>47</v>
      </c>
      <c r="D33" s="90">
        <v>47</v>
      </c>
      <c r="E33" s="90">
        <v>47</v>
      </c>
      <c r="F33" s="90">
        <v>47</v>
      </c>
      <c r="G33" s="90">
        <v>47</v>
      </c>
      <c r="H33" s="90">
        <v>46</v>
      </c>
      <c r="I33" s="90">
        <v>46</v>
      </c>
      <c r="J33" s="90">
        <v>45</v>
      </c>
      <c r="K33" s="90">
        <v>44</v>
      </c>
      <c r="L33" s="91"/>
      <c r="M33" s="91"/>
      <c r="N33" s="91"/>
      <c r="O33" s="91"/>
      <c r="P33" s="88">
        <v>74</v>
      </c>
      <c r="Q33" s="88">
        <v>74</v>
      </c>
      <c r="R33" s="88">
        <v>74</v>
      </c>
      <c r="S33" s="88">
        <v>74</v>
      </c>
      <c r="T33" s="88">
        <v>73</v>
      </c>
      <c r="U33" s="88">
        <v>72</v>
      </c>
      <c r="V33" s="88">
        <v>70</v>
      </c>
      <c r="W33" s="91"/>
    </row>
    <row r="34" spans="1:24" ht="15.75" x14ac:dyDescent="0.2">
      <c r="A34" s="103"/>
      <c r="B34" s="40">
        <f t="shared" si="0"/>
        <v>1700</v>
      </c>
      <c r="C34" s="90">
        <v>47</v>
      </c>
      <c r="D34" s="90">
        <v>47</v>
      </c>
      <c r="E34" s="90">
        <v>47</v>
      </c>
      <c r="F34" s="90">
        <v>47</v>
      </c>
      <c r="G34" s="90">
        <v>47</v>
      </c>
      <c r="H34" s="90">
        <v>47</v>
      </c>
      <c r="I34" s="90">
        <v>47</v>
      </c>
      <c r="J34" s="90">
        <v>45</v>
      </c>
      <c r="K34" s="90">
        <v>44</v>
      </c>
      <c r="L34" s="91"/>
      <c r="M34" s="91"/>
      <c r="N34" s="91"/>
      <c r="O34" s="91"/>
      <c r="P34" s="88">
        <v>75</v>
      </c>
      <c r="Q34" s="88">
        <v>75</v>
      </c>
      <c r="R34" s="88">
        <v>75</v>
      </c>
      <c r="S34" s="88">
        <v>75</v>
      </c>
      <c r="T34" s="88">
        <v>74</v>
      </c>
      <c r="U34" s="91"/>
      <c r="V34" s="91"/>
      <c r="W34" s="91"/>
      <c r="X34" s="5"/>
    </row>
    <row r="35" spans="1:24" ht="15.75" x14ac:dyDescent="0.2">
      <c r="A35" s="103"/>
      <c r="B35" s="40">
        <f t="shared" si="0"/>
        <v>1750</v>
      </c>
      <c r="C35" s="90">
        <v>48</v>
      </c>
      <c r="D35" s="90">
        <v>48</v>
      </c>
      <c r="E35" s="90">
        <v>48</v>
      </c>
      <c r="F35" s="90">
        <v>48</v>
      </c>
      <c r="G35" s="90">
        <v>48</v>
      </c>
      <c r="H35" s="90">
        <v>48</v>
      </c>
      <c r="I35" s="90">
        <v>48</v>
      </c>
      <c r="J35" s="90">
        <v>45</v>
      </c>
      <c r="K35" s="92"/>
      <c r="L35" s="91"/>
      <c r="M35" s="91"/>
      <c r="N35" s="91"/>
      <c r="O35" s="91"/>
      <c r="P35" s="88">
        <v>77</v>
      </c>
      <c r="Q35" s="88">
        <v>77</v>
      </c>
      <c r="R35" s="88">
        <v>76</v>
      </c>
      <c r="S35" s="88">
        <v>76</v>
      </c>
      <c r="T35" s="91"/>
      <c r="U35" s="91"/>
      <c r="V35" s="91"/>
      <c r="W35" s="91"/>
    </row>
    <row r="36" spans="1:24" ht="15.75" x14ac:dyDescent="0.2">
      <c r="A36" s="103"/>
      <c r="B36" s="40">
        <f t="shared" si="0"/>
        <v>1800</v>
      </c>
      <c r="C36" s="90">
        <v>47.5</v>
      </c>
      <c r="D36" s="90">
        <v>47.5</v>
      </c>
      <c r="E36" s="90">
        <v>47.5</v>
      </c>
      <c r="F36" s="90">
        <v>47.5</v>
      </c>
      <c r="G36" s="90">
        <v>47.5</v>
      </c>
      <c r="H36" s="93">
        <v>48</v>
      </c>
      <c r="I36" s="90">
        <v>48</v>
      </c>
      <c r="J36" s="92"/>
      <c r="K36" s="92"/>
      <c r="L36" s="91"/>
      <c r="M36" s="91"/>
      <c r="N36" s="91"/>
      <c r="O36" s="91"/>
      <c r="P36" s="88">
        <v>77</v>
      </c>
      <c r="Q36" s="88">
        <v>77</v>
      </c>
      <c r="R36" s="91"/>
      <c r="S36" s="91"/>
      <c r="T36" s="91"/>
      <c r="U36" s="91"/>
      <c r="V36" s="91"/>
      <c r="W36" s="91"/>
      <c r="X36" s="5"/>
    </row>
    <row r="37" spans="1:24" ht="15.75" x14ac:dyDescent="0.2">
      <c r="A37" s="103"/>
      <c r="B37" s="40">
        <f t="shared" si="0"/>
        <v>1850</v>
      </c>
      <c r="C37" s="90">
        <v>49</v>
      </c>
      <c r="D37" s="90">
        <v>49</v>
      </c>
      <c r="E37" s="90">
        <v>49</v>
      </c>
      <c r="F37" s="90">
        <v>49</v>
      </c>
      <c r="G37" s="90">
        <v>49</v>
      </c>
      <c r="H37" s="93">
        <v>49</v>
      </c>
      <c r="I37" s="92"/>
      <c r="J37" s="92"/>
      <c r="K37" s="92"/>
      <c r="L37" s="91"/>
      <c r="M37" s="91"/>
      <c r="N37" s="91"/>
      <c r="O37" s="91"/>
      <c r="P37" s="88">
        <v>77</v>
      </c>
      <c r="Q37" s="91"/>
      <c r="R37" s="91"/>
      <c r="S37" s="91"/>
      <c r="T37" s="91"/>
      <c r="U37" s="91"/>
      <c r="V37" s="91"/>
      <c r="W37" s="91"/>
    </row>
    <row r="38" spans="1:24" ht="15.75" x14ac:dyDescent="0.2">
      <c r="A38" s="103"/>
      <c r="B38" s="40">
        <f t="shared" si="0"/>
        <v>1900</v>
      </c>
      <c r="C38" s="90">
        <v>49</v>
      </c>
      <c r="D38" s="90">
        <v>49</v>
      </c>
      <c r="E38" s="90">
        <v>49</v>
      </c>
      <c r="F38" s="90">
        <v>49</v>
      </c>
      <c r="G38" s="90">
        <v>49</v>
      </c>
      <c r="H38" s="93">
        <v>49</v>
      </c>
      <c r="I38" s="92"/>
      <c r="J38" s="92"/>
      <c r="K38" s="92"/>
      <c r="L38" s="91"/>
      <c r="M38" s="91"/>
      <c r="N38" s="91"/>
      <c r="O38" s="91"/>
      <c r="P38" s="88">
        <v>77</v>
      </c>
      <c r="Q38" s="91"/>
      <c r="R38" s="91"/>
      <c r="S38" s="91"/>
      <c r="T38" s="91"/>
      <c r="U38" s="91"/>
      <c r="V38" s="91"/>
      <c r="W38" s="91"/>
    </row>
    <row r="39" spans="1:24" ht="15.75" x14ac:dyDescent="0.2">
      <c r="A39" s="103"/>
      <c r="B39" s="40">
        <f t="shared" si="0"/>
        <v>1950</v>
      </c>
      <c r="C39" s="90">
        <v>50</v>
      </c>
      <c r="D39" s="90">
        <v>50</v>
      </c>
      <c r="E39" s="90">
        <v>50</v>
      </c>
      <c r="F39" s="90">
        <v>50</v>
      </c>
      <c r="G39" s="90">
        <v>50</v>
      </c>
      <c r="H39" s="93">
        <v>50</v>
      </c>
      <c r="I39" s="92"/>
      <c r="J39" s="92"/>
      <c r="K39" s="92"/>
      <c r="L39" s="91"/>
      <c r="M39" s="91"/>
      <c r="N39" s="91"/>
      <c r="O39" s="91"/>
      <c r="P39" s="88">
        <v>77</v>
      </c>
      <c r="Q39" s="91"/>
      <c r="R39" s="91"/>
      <c r="S39" s="91"/>
      <c r="T39" s="91"/>
      <c r="U39" s="91"/>
      <c r="V39" s="91"/>
      <c r="W39" s="91"/>
      <c r="X39" s="5"/>
    </row>
    <row r="40" spans="1:24" ht="15.75" x14ac:dyDescent="0.2">
      <c r="A40" s="103"/>
      <c r="B40" s="40">
        <f t="shared" si="0"/>
        <v>2000</v>
      </c>
      <c r="C40" s="90">
        <v>50</v>
      </c>
      <c r="D40" s="90">
        <v>50</v>
      </c>
      <c r="E40" s="90">
        <v>50</v>
      </c>
      <c r="F40" s="90">
        <v>50</v>
      </c>
      <c r="G40" s="90">
        <v>50</v>
      </c>
      <c r="H40" s="93">
        <v>50</v>
      </c>
      <c r="I40" s="92"/>
      <c r="J40" s="92"/>
      <c r="K40" s="92"/>
      <c r="L40" s="91"/>
      <c r="M40" s="91"/>
      <c r="N40" s="91"/>
      <c r="O40" s="91"/>
      <c r="P40" s="88">
        <v>77</v>
      </c>
      <c r="Q40" s="91"/>
      <c r="R40" s="91"/>
      <c r="S40" s="91"/>
      <c r="T40" s="91"/>
      <c r="U40" s="91"/>
      <c r="V40" s="91"/>
      <c r="W40" s="91"/>
    </row>
    <row r="41" spans="1:24" ht="15.95" customHeight="1" x14ac:dyDescent="0.2">
      <c r="A41" s="110" t="s">
        <v>1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</row>
    <row r="42" spans="1:24" ht="17.100000000000001" customHeight="1" x14ac:dyDescent="0.2"/>
    <row r="43" spans="1:24" ht="17.100000000000001" customHeight="1" x14ac:dyDescent="0.25">
      <c r="A43" s="113" t="s">
        <v>27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53"/>
      <c r="V43" s="53"/>
      <c r="W43" s="53"/>
    </row>
    <row r="44" spans="1:24" ht="17.100000000000001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:24" ht="15.75" x14ac:dyDescent="0.25">
      <c r="A45" s="104" t="s">
        <v>0</v>
      </c>
      <c r="B45" s="104"/>
      <c r="C45" s="106" t="s">
        <v>10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54"/>
      <c r="V45" s="54"/>
      <c r="W45" s="54"/>
    </row>
    <row r="46" spans="1:24" ht="15.75" x14ac:dyDescent="0.2">
      <c r="A46" s="104"/>
      <c r="B46" s="104"/>
      <c r="C46" s="42">
        <v>350</v>
      </c>
      <c r="D46" s="42">
        <v>400</v>
      </c>
      <c r="E46" s="42">
        <v>450</v>
      </c>
      <c r="F46" s="42">
        <v>500</v>
      </c>
      <c r="G46" s="42">
        <v>550</v>
      </c>
      <c r="H46" s="42">
        <f t="shared" ref="H46:T46" si="1">G46+50</f>
        <v>600</v>
      </c>
      <c r="I46" s="42">
        <f t="shared" si="1"/>
        <v>650</v>
      </c>
      <c r="J46" s="42">
        <f t="shared" si="1"/>
        <v>700</v>
      </c>
      <c r="K46" s="42">
        <f t="shared" si="1"/>
        <v>750</v>
      </c>
      <c r="L46" s="42">
        <f t="shared" si="1"/>
        <v>800</v>
      </c>
      <c r="M46" s="42">
        <f t="shared" si="1"/>
        <v>850</v>
      </c>
      <c r="N46" s="42">
        <f t="shared" si="1"/>
        <v>900</v>
      </c>
      <c r="O46" s="42">
        <f t="shared" si="1"/>
        <v>950</v>
      </c>
      <c r="P46" s="42">
        <f t="shared" si="1"/>
        <v>1000</v>
      </c>
      <c r="Q46" s="42">
        <f t="shared" si="1"/>
        <v>1050</v>
      </c>
      <c r="R46" s="42">
        <f t="shared" si="1"/>
        <v>1100</v>
      </c>
      <c r="S46" s="42">
        <f t="shared" si="1"/>
        <v>1150</v>
      </c>
      <c r="T46" s="42">
        <f t="shared" si="1"/>
        <v>1200</v>
      </c>
    </row>
    <row r="47" spans="1:24" ht="15.6" customHeight="1" x14ac:dyDescent="0.2">
      <c r="A47" s="103" t="s">
        <v>11</v>
      </c>
      <c r="B47" s="42">
        <v>300</v>
      </c>
      <c r="C47" s="94">
        <v>5.25</v>
      </c>
      <c r="D47" s="94">
        <v>4.7249999999999996</v>
      </c>
      <c r="E47" s="94">
        <v>4.5</v>
      </c>
      <c r="F47" s="94">
        <v>4.2</v>
      </c>
      <c r="G47" s="94">
        <v>4.2</v>
      </c>
      <c r="H47" s="95">
        <v>11.5</v>
      </c>
      <c r="I47" s="95">
        <v>11</v>
      </c>
      <c r="J47" s="95">
        <v>10.5</v>
      </c>
      <c r="K47" s="95">
        <v>9.9749999999999996</v>
      </c>
      <c r="L47" s="95">
        <v>9.4499999999999993</v>
      </c>
      <c r="M47" s="95">
        <v>9.2249999999999996</v>
      </c>
      <c r="N47" s="95">
        <v>9</v>
      </c>
      <c r="O47" s="95">
        <v>8.6999999999999993</v>
      </c>
      <c r="P47" s="95">
        <v>8.4</v>
      </c>
      <c r="Q47" s="96"/>
      <c r="R47" s="97"/>
      <c r="S47" s="97"/>
      <c r="T47" s="74"/>
    </row>
    <row r="48" spans="1:24" ht="15.75" x14ac:dyDescent="0.2">
      <c r="A48" s="103"/>
      <c r="B48" s="42">
        <v>350</v>
      </c>
      <c r="C48" s="94">
        <v>6.8250000000000002</v>
      </c>
      <c r="D48" s="94">
        <v>6.3</v>
      </c>
      <c r="E48" s="94">
        <v>5.7750000000000004</v>
      </c>
      <c r="F48" s="94">
        <v>5.25</v>
      </c>
      <c r="G48" s="94">
        <v>5.3</v>
      </c>
      <c r="H48" s="95">
        <v>14.65</v>
      </c>
      <c r="I48" s="95">
        <v>14.15</v>
      </c>
      <c r="J48" s="95">
        <v>13.65</v>
      </c>
      <c r="K48" s="95">
        <v>13.125</v>
      </c>
      <c r="L48" s="95">
        <v>12.6</v>
      </c>
      <c r="M48" s="95">
        <v>12.074999999999999</v>
      </c>
      <c r="N48" s="95">
        <v>11.55</v>
      </c>
      <c r="O48" s="95">
        <v>11.025</v>
      </c>
      <c r="P48" s="95">
        <v>10.5</v>
      </c>
      <c r="Q48" s="98"/>
      <c r="R48" s="99"/>
      <c r="S48" s="99"/>
      <c r="T48" s="80"/>
    </row>
    <row r="49" spans="1:23" ht="15.75" x14ac:dyDescent="0.2">
      <c r="A49" s="103"/>
      <c r="B49" s="42">
        <v>400</v>
      </c>
      <c r="C49" s="94">
        <v>8.4</v>
      </c>
      <c r="D49" s="94">
        <v>7.875</v>
      </c>
      <c r="E49" s="94">
        <v>7.35</v>
      </c>
      <c r="F49" s="94">
        <v>6.8250000000000002</v>
      </c>
      <c r="G49" s="94">
        <v>6.3</v>
      </c>
      <c r="H49" s="94">
        <v>6.15</v>
      </c>
      <c r="I49" s="94">
        <v>5.65</v>
      </c>
      <c r="J49" s="94">
        <v>5.15</v>
      </c>
      <c r="K49" s="95">
        <v>16.274999999999999</v>
      </c>
      <c r="L49" s="95">
        <v>15.75</v>
      </c>
      <c r="M49" s="95">
        <v>15.225</v>
      </c>
      <c r="N49" s="95">
        <v>14.7</v>
      </c>
      <c r="O49" s="95">
        <v>14.175000000000001</v>
      </c>
      <c r="P49" s="95">
        <v>13.65</v>
      </c>
      <c r="Q49" s="95">
        <v>13.125</v>
      </c>
      <c r="R49" s="95">
        <v>12.6</v>
      </c>
      <c r="S49" s="95">
        <v>12.45</v>
      </c>
      <c r="T49" s="95">
        <v>12.3</v>
      </c>
    </row>
    <row r="50" spans="1:23" ht="15.75" x14ac:dyDescent="0.2">
      <c r="A50" s="103"/>
      <c r="B50" s="42">
        <v>450</v>
      </c>
      <c r="C50" s="94">
        <v>9.9749999999999996</v>
      </c>
      <c r="D50" s="94">
        <v>9.4499999999999993</v>
      </c>
      <c r="E50" s="94">
        <v>8.9250000000000007</v>
      </c>
      <c r="F50" s="94">
        <v>8.4</v>
      </c>
      <c r="G50" s="94">
        <v>7.875</v>
      </c>
      <c r="H50" s="94">
        <v>7.65</v>
      </c>
      <c r="I50" s="94">
        <v>7.35</v>
      </c>
      <c r="J50" s="94">
        <v>6.85</v>
      </c>
      <c r="K50" s="95">
        <v>19.425000000000001</v>
      </c>
      <c r="L50" s="95">
        <v>18.899999999999999</v>
      </c>
      <c r="M50" s="95">
        <v>18.375</v>
      </c>
      <c r="N50" s="95">
        <v>17.850000000000001</v>
      </c>
      <c r="O50" s="95">
        <v>17.324999999999999</v>
      </c>
      <c r="P50" s="95">
        <v>16.8</v>
      </c>
      <c r="Q50" s="95">
        <v>16.274999999999999</v>
      </c>
      <c r="R50" s="95">
        <v>15.75</v>
      </c>
      <c r="S50" s="95">
        <v>15.525</v>
      </c>
      <c r="T50" s="95">
        <v>15.3</v>
      </c>
    </row>
    <row r="51" spans="1:23" ht="15.75" x14ac:dyDescent="0.2">
      <c r="A51" s="103"/>
      <c r="B51" s="42">
        <v>500</v>
      </c>
      <c r="C51" s="94">
        <v>11.55</v>
      </c>
      <c r="D51" s="94">
        <v>11.025</v>
      </c>
      <c r="E51" s="94">
        <v>10.5</v>
      </c>
      <c r="F51" s="94">
        <v>9.9749999999999996</v>
      </c>
      <c r="G51" s="94">
        <v>9.4499999999999993</v>
      </c>
      <c r="H51" s="94">
        <v>9.3000000000000007</v>
      </c>
      <c r="I51" s="94">
        <v>9</v>
      </c>
      <c r="J51" s="94">
        <v>8.5</v>
      </c>
      <c r="K51" s="95">
        <v>22.574999999999999</v>
      </c>
      <c r="L51" s="95">
        <v>22.05</v>
      </c>
      <c r="M51" s="95">
        <v>21.524999999999999</v>
      </c>
      <c r="N51" s="95">
        <v>21</v>
      </c>
      <c r="O51" s="95">
        <v>20.475000000000001</v>
      </c>
      <c r="P51" s="95">
        <v>19.95</v>
      </c>
      <c r="Q51" s="95">
        <v>19.425000000000001</v>
      </c>
      <c r="R51" s="95">
        <v>18.899999999999999</v>
      </c>
      <c r="S51" s="95">
        <v>18.75</v>
      </c>
      <c r="T51" s="95">
        <v>18.600000000000001</v>
      </c>
    </row>
    <row r="52" spans="1:23" ht="15.75" x14ac:dyDescent="0.2">
      <c r="A52" s="103"/>
      <c r="B52" s="42">
        <v>550</v>
      </c>
      <c r="C52" s="94">
        <v>13.125</v>
      </c>
      <c r="D52" s="94">
        <v>12.6</v>
      </c>
      <c r="E52" s="94">
        <v>12.074999999999999</v>
      </c>
      <c r="F52" s="94">
        <v>11.55</v>
      </c>
      <c r="G52" s="94">
        <v>11.025</v>
      </c>
      <c r="H52" s="94">
        <v>10.8</v>
      </c>
      <c r="I52" s="94">
        <v>10.5</v>
      </c>
      <c r="J52" s="94">
        <v>10</v>
      </c>
      <c r="K52" s="95">
        <v>25.725000000000001</v>
      </c>
      <c r="L52" s="95">
        <v>25.2</v>
      </c>
      <c r="M52" s="95">
        <v>24.675000000000001</v>
      </c>
      <c r="N52" s="95">
        <v>24.15</v>
      </c>
      <c r="O52" s="95">
        <v>23.625</v>
      </c>
      <c r="P52" s="95">
        <v>23.1</v>
      </c>
      <c r="Q52" s="95">
        <v>22.574999999999999</v>
      </c>
      <c r="R52" s="95">
        <v>22.05</v>
      </c>
      <c r="S52" s="95">
        <v>21.824999999999999</v>
      </c>
      <c r="T52" s="95">
        <v>21.6</v>
      </c>
    </row>
    <row r="53" spans="1:23" ht="15.75" x14ac:dyDescent="0.2">
      <c r="A53" s="103"/>
      <c r="B53" s="42">
        <v>600</v>
      </c>
      <c r="C53" s="94">
        <v>14.7</v>
      </c>
      <c r="D53" s="94">
        <v>14.175000000000001</v>
      </c>
      <c r="E53" s="94">
        <v>13.65</v>
      </c>
      <c r="F53" s="94">
        <v>13.125</v>
      </c>
      <c r="G53" s="94">
        <v>12.6</v>
      </c>
      <c r="H53" s="94">
        <v>12.3</v>
      </c>
      <c r="I53" s="94">
        <v>12.074999999999999</v>
      </c>
      <c r="J53" s="94">
        <v>11.574999999999999</v>
      </c>
      <c r="K53" s="95">
        <v>28.875</v>
      </c>
      <c r="L53" s="95">
        <v>28.35</v>
      </c>
      <c r="M53" s="95">
        <v>27.824999999999999</v>
      </c>
      <c r="N53" s="95">
        <v>27.3</v>
      </c>
      <c r="O53" s="95">
        <v>26.774999999999999</v>
      </c>
      <c r="P53" s="95">
        <v>26.25</v>
      </c>
      <c r="Q53" s="95">
        <v>25.725000000000001</v>
      </c>
      <c r="R53" s="95">
        <v>25.2</v>
      </c>
      <c r="S53" s="95">
        <v>24.9</v>
      </c>
      <c r="T53" s="95">
        <v>24.6</v>
      </c>
    </row>
    <row r="54" spans="1:23" ht="15.75" x14ac:dyDescent="0.2">
      <c r="A54" s="103"/>
      <c r="B54" s="42">
        <v>650</v>
      </c>
      <c r="C54" s="94">
        <v>16.274999999999999</v>
      </c>
      <c r="D54" s="94">
        <v>15.75</v>
      </c>
      <c r="E54" s="94">
        <v>15.225</v>
      </c>
      <c r="F54" s="94">
        <v>14.7</v>
      </c>
      <c r="G54" s="94">
        <v>14.175000000000001</v>
      </c>
      <c r="H54" s="94">
        <v>13.95</v>
      </c>
      <c r="I54" s="94">
        <v>13.45</v>
      </c>
      <c r="J54" s="94">
        <v>12.95</v>
      </c>
      <c r="K54" s="95">
        <v>32.024999999999999</v>
      </c>
      <c r="L54" s="95">
        <v>31.5</v>
      </c>
      <c r="M54" s="95">
        <v>30.975000000000001</v>
      </c>
      <c r="N54" s="95">
        <v>30.45</v>
      </c>
      <c r="O54" s="95">
        <v>29.925000000000001</v>
      </c>
      <c r="P54" s="95">
        <v>29.4</v>
      </c>
      <c r="Q54" s="95">
        <v>28.875</v>
      </c>
      <c r="R54" s="95">
        <v>28.35</v>
      </c>
      <c r="S54" s="95">
        <v>28.125</v>
      </c>
      <c r="T54" s="95">
        <v>27.9</v>
      </c>
    </row>
    <row r="55" spans="1:23" ht="15.75" x14ac:dyDescent="0.2">
      <c r="A55" s="103"/>
      <c r="B55" s="42">
        <v>700</v>
      </c>
      <c r="C55" s="94">
        <v>17.850000000000001</v>
      </c>
      <c r="D55" s="94">
        <v>17.324999999999999</v>
      </c>
      <c r="E55" s="94">
        <v>16.8</v>
      </c>
      <c r="F55" s="94">
        <v>16.274999999999999</v>
      </c>
      <c r="G55" s="94">
        <v>15.75</v>
      </c>
      <c r="H55" s="94">
        <v>15.3</v>
      </c>
      <c r="I55" s="94">
        <v>14.8</v>
      </c>
      <c r="J55" s="94">
        <v>14.3</v>
      </c>
      <c r="K55" s="95">
        <v>35.174999999999997</v>
      </c>
      <c r="L55" s="95">
        <v>34.65</v>
      </c>
      <c r="M55" s="95">
        <v>34.125</v>
      </c>
      <c r="N55" s="95">
        <v>33.6</v>
      </c>
      <c r="O55" s="95">
        <v>33.075000000000003</v>
      </c>
      <c r="P55" s="95">
        <v>32.549999999999997</v>
      </c>
      <c r="Q55" s="95">
        <v>32.024999999999999</v>
      </c>
      <c r="R55" s="95">
        <v>31.5</v>
      </c>
      <c r="S55" s="95">
        <v>31.05</v>
      </c>
      <c r="T55" s="95">
        <v>30.6</v>
      </c>
    </row>
    <row r="56" spans="1:23" ht="15.75" x14ac:dyDescent="0.2">
      <c r="A56" s="103"/>
      <c r="B56" s="42">
        <v>750</v>
      </c>
      <c r="C56" s="94">
        <v>19.425000000000001</v>
      </c>
      <c r="D56" s="94">
        <v>18.899999999999999</v>
      </c>
      <c r="E56" s="94">
        <v>18.375</v>
      </c>
      <c r="F56" s="94">
        <v>17.850000000000001</v>
      </c>
      <c r="G56" s="94">
        <v>17.324999999999999</v>
      </c>
      <c r="H56" s="94">
        <v>16.824999999999999</v>
      </c>
      <c r="I56" s="94">
        <v>16.324999999999999</v>
      </c>
      <c r="J56" s="94">
        <v>15.824999999999999</v>
      </c>
      <c r="K56" s="95">
        <v>38.325000000000003</v>
      </c>
      <c r="L56" s="95">
        <v>37.799999999999997</v>
      </c>
      <c r="M56" s="95">
        <v>37.274999999999999</v>
      </c>
      <c r="N56" s="95">
        <v>36.75</v>
      </c>
      <c r="O56" s="95">
        <v>36.225000000000001</v>
      </c>
      <c r="P56" s="95">
        <v>35.700000000000003</v>
      </c>
      <c r="Q56" s="95">
        <v>35.174999999999997</v>
      </c>
      <c r="R56" s="95">
        <v>34.65</v>
      </c>
      <c r="S56" s="95">
        <v>34.15</v>
      </c>
      <c r="T56" s="95">
        <v>33.65</v>
      </c>
    </row>
    <row r="57" spans="1:23" ht="15.75" x14ac:dyDescent="0.2">
      <c r="A57" s="103"/>
      <c r="B57" s="42">
        <v>800</v>
      </c>
      <c r="C57" s="94">
        <v>20.85</v>
      </c>
      <c r="D57" s="94">
        <v>20.25</v>
      </c>
      <c r="E57" s="94">
        <v>19.8</v>
      </c>
      <c r="F57" s="94">
        <v>19.2</v>
      </c>
      <c r="G57" s="94">
        <v>18.7</v>
      </c>
      <c r="H57" s="94">
        <v>18.2</v>
      </c>
      <c r="I57" s="94">
        <v>17.7</v>
      </c>
      <c r="J57" s="94">
        <v>17.2</v>
      </c>
      <c r="K57" s="95">
        <v>41.1</v>
      </c>
      <c r="L57" s="95">
        <v>40.5</v>
      </c>
      <c r="M57" s="95">
        <v>40.049999999999997</v>
      </c>
      <c r="N57" s="95">
        <v>39.6</v>
      </c>
      <c r="O57" s="95">
        <v>39</v>
      </c>
      <c r="P57" s="95">
        <v>38.4</v>
      </c>
      <c r="Q57" s="95">
        <v>37.9</v>
      </c>
      <c r="R57" s="95">
        <v>37.4</v>
      </c>
      <c r="S57" s="95">
        <v>36.9</v>
      </c>
      <c r="T57" s="95">
        <v>36.4</v>
      </c>
    </row>
    <row r="58" spans="1:23" ht="15.75" x14ac:dyDescent="0.2">
      <c r="A58" s="103"/>
      <c r="B58" s="42">
        <v>850</v>
      </c>
      <c r="C58" s="94">
        <v>21.4</v>
      </c>
      <c r="D58" s="94">
        <v>20.9</v>
      </c>
      <c r="E58" s="94">
        <v>20.399999999999999</v>
      </c>
      <c r="F58" s="94">
        <v>19.899999999999999</v>
      </c>
      <c r="G58" s="94">
        <v>19.399999999999999</v>
      </c>
      <c r="H58" s="94">
        <v>18.899999999999999</v>
      </c>
      <c r="I58" s="94">
        <v>18.399999999999999</v>
      </c>
      <c r="J58" s="94">
        <v>17.899999999999999</v>
      </c>
      <c r="K58" s="95">
        <v>42.3</v>
      </c>
      <c r="L58" s="95">
        <v>41.8</v>
      </c>
      <c r="M58" s="95">
        <v>41.3</v>
      </c>
      <c r="N58" s="95">
        <v>40.799999999999997</v>
      </c>
      <c r="O58" s="95">
        <v>40.299999999999997</v>
      </c>
      <c r="P58" s="95">
        <v>39.799999999999997</v>
      </c>
      <c r="Q58" s="95">
        <v>39.299999999999997</v>
      </c>
      <c r="R58" s="95">
        <v>38.799999999999997</v>
      </c>
      <c r="S58" s="95">
        <v>38.299999999999997</v>
      </c>
      <c r="T58" s="95">
        <v>37.799999999999997</v>
      </c>
    </row>
    <row r="59" spans="1:23" ht="15.75" x14ac:dyDescent="0.2">
      <c r="A59" s="103"/>
      <c r="B59" s="42">
        <v>900</v>
      </c>
      <c r="C59" s="94">
        <v>21.9</v>
      </c>
      <c r="D59" s="94">
        <v>21.4</v>
      </c>
      <c r="E59" s="94">
        <v>20.9</v>
      </c>
      <c r="F59" s="94">
        <v>20.399999999999999</v>
      </c>
      <c r="G59" s="94">
        <v>19.899999999999999</v>
      </c>
      <c r="H59" s="94">
        <v>19.399999999999999</v>
      </c>
      <c r="I59" s="94">
        <v>18.899999999999999</v>
      </c>
      <c r="J59" s="94">
        <v>18.399999999999999</v>
      </c>
      <c r="K59" s="95">
        <v>43.3</v>
      </c>
      <c r="L59" s="95">
        <v>42.8</v>
      </c>
      <c r="M59" s="95">
        <v>42.3</v>
      </c>
      <c r="N59" s="95">
        <v>41.8</v>
      </c>
      <c r="O59" s="95">
        <v>41.3</v>
      </c>
      <c r="P59" s="95">
        <v>40.799999999999997</v>
      </c>
      <c r="Q59" s="95">
        <v>40.299999999999997</v>
      </c>
      <c r="R59" s="95">
        <v>39.799999999999997</v>
      </c>
      <c r="S59" s="95">
        <v>39.299999999999997</v>
      </c>
      <c r="T59" s="95">
        <v>38.799999999999997</v>
      </c>
    </row>
    <row r="60" spans="1:23" ht="15.75" x14ac:dyDescent="0.2">
      <c r="A60" s="103"/>
      <c r="B60" s="42">
        <v>950</v>
      </c>
      <c r="C60" s="94">
        <v>22.4</v>
      </c>
      <c r="D60" s="94">
        <v>21.9</v>
      </c>
      <c r="E60" s="94">
        <v>21.4</v>
      </c>
      <c r="F60" s="94">
        <v>20.9</v>
      </c>
      <c r="G60" s="94">
        <v>20.399999999999999</v>
      </c>
      <c r="H60" s="94">
        <v>19.899999999999999</v>
      </c>
      <c r="I60" s="94">
        <v>19.399999999999999</v>
      </c>
      <c r="J60" s="94">
        <v>18.899999999999999</v>
      </c>
      <c r="K60" s="95">
        <v>44.3</v>
      </c>
      <c r="L60" s="95">
        <v>43.8</v>
      </c>
      <c r="M60" s="95">
        <v>43.3</v>
      </c>
      <c r="N60" s="95">
        <v>42.8</v>
      </c>
      <c r="O60" s="95">
        <v>42.3</v>
      </c>
      <c r="P60" s="95">
        <v>41.8</v>
      </c>
      <c r="Q60" s="95">
        <v>41.3</v>
      </c>
      <c r="R60" s="95">
        <v>40.799999999999997</v>
      </c>
      <c r="S60" s="95">
        <v>40.299999999999997</v>
      </c>
      <c r="T60" s="95">
        <v>39.799999999999997</v>
      </c>
    </row>
    <row r="61" spans="1:23" ht="15.75" x14ac:dyDescent="0.2">
      <c r="A61" s="103"/>
      <c r="B61" s="42">
        <v>1000</v>
      </c>
      <c r="C61" s="94">
        <v>22.9</v>
      </c>
      <c r="D61" s="94">
        <v>22.4</v>
      </c>
      <c r="E61" s="94">
        <v>21.9</v>
      </c>
      <c r="F61" s="94">
        <v>21.4</v>
      </c>
      <c r="G61" s="94">
        <v>20.9</v>
      </c>
      <c r="H61" s="94">
        <v>20.399999999999999</v>
      </c>
      <c r="I61" s="94">
        <v>19.899999999999999</v>
      </c>
      <c r="J61" s="94">
        <v>19.399999999999999</v>
      </c>
      <c r="K61" s="95">
        <v>45.3</v>
      </c>
      <c r="L61" s="95">
        <v>44.8</v>
      </c>
      <c r="M61" s="95">
        <v>44.3</v>
      </c>
      <c r="N61" s="95">
        <v>43.8</v>
      </c>
      <c r="O61" s="95">
        <v>43.3</v>
      </c>
      <c r="P61" s="95">
        <v>42.8</v>
      </c>
      <c r="Q61" s="95">
        <v>42.3</v>
      </c>
      <c r="R61" s="95">
        <v>41.8</v>
      </c>
      <c r="S61" s="95">
        <v>41.3</v>
      </c>
      <c r="T61" s="79">
        <v>40.799999999999997</v>
      </c>
      <c r="U61" s="5"/>
      <c r="V61" s="5"/>
      <c r="W61" s="5"/>
    </row>
    <row r="62" spans="1:23" ht="15.95" customHeight="1" x14ac:dyDescent="0.2">
      <c r="A62" s="110" t="s">
        <v>2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</row>
    <row r="63" spans="1:23" ht="15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ht="15" x14ac:dyDescent="0.2">
      <c r="A64" s="30"/>
      <c r="B64" s="61"/>
      <c r="C64" s="62" t="s">
        <v>12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ht="15" x14ac:dyDescent="0.2">
      <c r="A65" s="30"/>
      <c r="B65" s="63"/>
      <c r="C65" s="62" t="s">
        <v>13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ht="15" x14ac:dyDescent="0.2">
      <c r="A66" s="30"/>
      <c r="B66" s="64"/>
      <c r="C66" s="62" t="s">
        <v>21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ht="15" x14ac:dyDescent="0.2">
      <c r="B67" s="65"/>
      <c r="C67" s="62" t="s">
        <v>14</v>
      </c>
    </row>
  </sheetData>
  <mergeCells count="11">
    <mergeCell ref="A2:W2"/>
    <mergeCell ref="A4:W4"/>
    <mergeCell ref="A6:B7"/>
    <mergeCell ref="C6:W6"/>
    <mergeCell ref="A47:A61"/>
    <mergeCell ref="A62:W62"/>
    <mergeCell ref="A8:A40"/>
    <mergeCell ref="A41:W41"/>
    <mergeCell ref="A43:T43"/>
    <mergeCell ref="A45:B46"/>
    <mergeCell ref="C45:T45"/>
  </mergeCells>
  <phoneticPr fontId="17" type="noConversion"/>
  <pageMargins left="0.39370078740157483" right="0.39370078740157483" top="0.39370078740157483" bottom="0.39370078740157483" header="0.51181102362204722" footer="0.51181102362204722"/>
  <pageSetup paperSize="9" scale="4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Розница_АТР-ЕТР</vt:lpstr>
      <vt:lpstr>Розница_Атлант</vt:lpstr>
      <vt:lpstr>Вес_АТР-ЕТР</vt:lpstr>
      <vt:lpstr>Грузоподъемность_АТР-ЕТР</vt:lpstr>
      <vt:lpstr>Вес_Атлант</vt:lpstr>
      <vt:lpstr>Грузоподъемность_Атлант</vt:lpstr>
      <vt:lpstr>Вес_Атлант!Область_печати</vt:lpstr>
      <vt:lpstr>'Вес_АТР-ЕТР'!Область_печати</vt:lpstr>
      <vt:lpstr>Грузоподъемность_Атлант!Область_печати</vt:lpstr>
      <vt:lpstr>'Грузоподъемность_АТР-ЕТР'!Область_печати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Victoria-PC</cp:lastModifiedBy>
  <cp:lastPrinted>2018-12-16T22:39:42Z</cp:lastPrinted>
  <dcterms:created xsi:type="dcterms:W3CDTF">2011-08-05T08:40:00Z</dcterms:created>
  <dcterms:modified xsi:type="dcterms:W3CDTF">2021-11-22T11:02:38Z</dcterms:modified>
</cp:coreProperties>
</file>